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30540" windowHeight="8835" activeTab="9"/>
  </bookViews>
  <sheets>
    <sheet name="I=5; J=7; GAMMA=1E3" sheetId="1" r:id="rId1"/>
    <sheet name="I=5; J=7; GAMMA=1E5" sheetId="2" r:id="rId2"/>
    <sheet name="I=5; J=7; GAMMA=1E7" sheetId="3" r:id="rId3"/>
    <sheet name="I=5; J=7; GAMMA=1E9" sheetId="4" r:id="rId4"/>
    <sheet name="I=5; J=7; GAMMA=1E3; Centered" sheetId="5" r:id="rId5"/>
    <sheet name="I=5; J=7; GAMMA=1E5; Centered" sheetId="6" r:id="rId6"/>
    <sheet name="I=5; J=7; GAMMA=1E7; Centered" sheetId="7" r:id="rId7"/>
    <sheet name="I=5; J=7; GAMMA=1E9; Centered" sheetId="8" r:id="rId8"/>
    <sheet name="I=5; J=7; GAMMA=1E13; Centered" sheetId="9" r:id="rId9"/>
    <sheet name="Raw data" sheetId="10" r:id="rId10"/>
  </sheets>
  <definedNames/>
  <calcPr fullCalcOnLoad="1"/>
</workbook>
</file>

<file path=xl/sharedStrings.xml><?xml version="1.0" encoding="utf-8"?>
<sst xmlns="http://schemas.openxmlformats.org/spreadsheetml/2006/main" count="223" uniqueCount="28">
  <si>
    <t>Anova: Single Factor</t>
  </si>
  <si>
    <t>SUMMARY</t>
  </si>
  <si>
    <t>Groups</t>
  </si>
  <si>
    <t>Count</t>
  </si>
  <si>
    <t>Sum</t>
  </si>
  <si>
    <t>Average</t>
  </si>
  <si>
    <t>Variance</t>
  </si>
  <si>
    <t>Column 1</t>
  </si>
  <si>
    <t>Column 2</t>
  </si>
  <si>
    <t>Column 3</t>
  </si>
  <si>
    <t>Column 4</t>
  </si>
  <si>
    <t>Column 5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</si>
  <si>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</si>
  <si>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</si>
  <si>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</si>
  <si>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</si>
  <si>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</si>
  <si>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</si>
  <si>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</si>
  <si>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</si>
  <si>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</si>
  <si>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</si>
  <si>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</si>
  <si>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lambda</t>
  </si>
  <si>
    <t>ph(i)</t>
  </si>
  <si>
    <t>phi(j)</t>
  </si>
  <si>
    <t>gamma</t>
  </si>
  <si>
    <t>Centered Data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</si>
</sst>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0E+00"/>
    <numFmt numFmtId="166" formatCode="0.00000E+00"/>
    <numFmt numFmtId="167" formatCode="0.000000E+00"/>
    <numFmt numFmtId="168" formatCode="0.0"/>
    <numFmt numFmtId="169" formatCode="0.000"/>
    <numFmt numFmtId="170" formatCode="0.0000"/>
    <numFmt numFmtId="171" formatCode="0.00000"/>
    <numFmt numFmtId="172" formatCode="0.000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workbookViewId="0" topLeftCell="A2">
      <selection activeCell="P17" sqref="P17"/>
    </sheetView>
  </sheetViews>
  <sheetFormatPr defaultColWidth="9.140625" defaultRowHeight="12.75"/>
  <cols>
    <col min="1" max="1" width="2.8515625" style="0" customWidth="1"/>
    <col min="2" max="2" width="17.140625" style="0" customWidth="1"/>
  </cols>
  <sheetData>
    <row r="1" ht="12.75">
      <c r="B1" t="s">
        <v>0</v>
      </c>
    </row>
    <row r="3" ht="13.5" thickBot="1">
      <c r="B3" t="s">
        <v>1</v>
      </c>
    </row>
    <row r="4" spans="2:6" ht="12.75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2:6" ht="12.75">
      <c r="B5" s="1" t="s">
        <v>7</v>
      </c>
      <c r="C5" s="1">
        <v>7</v>
      </c>
      <c r="D5" s="1">
        <v>7002.8</v>
      </c>
      <c r="E5" s="1">
        <v>1000.4</v>
      </c>
      <c r="F5" s="1">
        <v>0.00999999993170301</v>
      </c>
    </row>
    <row r="6" spans="2:6" ht="12.75">
      <c r="B6" s="1" t="s">
        <v>8</v>
      </c>
      <c r="C6" s="1">
        <v>7</v>
      </c>
      <c r="D6" s="1">
        <v>7002.1</v>
      </c>
      <c r="E6" s="1">
        <v>1000.3</v>
      </c>
      <c r="F6" s="1">
        <v>0.010000000397364298</v>
      </c>
    </row>
    <row r="7" spans="2:6" ht="12.75">
      <c r="B7" s="1" t="s">
        <v>9</v>
      </c>
      <c r="C7" s="1">
        <v>7</v>
      </c>
      <c r="D7" s="1">
        <v>7003.5</v>
      </c>
      <c r="E7" s="1">
        <v>1000.5</v>
      </c>
      <c r="F7" s="1">
        <v>0.009999999776482582</v>
      </c>
    </row>
    <row r="8" spans="2:6" ht="12.75">
      <c r="B8" s="1" t="s">
        <v>10</v>
      </c>
      <c r="C8" s="1">
        <v>7</v>
      </c>
      <c r="D8" s="1">
        <v>7002.1</v>
      </c>
      <c r="E8" s="1">
        <v>1000.3</v>
      </c>
      <c r="F8" s="1">
        <v>0.010000000397364298</v>
      </c>
    </row>
    <row r="9" spans="2:6" ht="13.5" thickBot="1">
      <c r="B9" s="2" t="s">
        <v>11</v>
      </c>
      <c r="C9" s="2">
        <v>7</v>
      </c>
      <c r="D9" s="2">
        <v>7003.5</v>
      </c>
      <c r="E9" s="2">
        <v>1000.5</v>
      </c>
      <c r="F9" s="2">
        <v>0.009999999776482582</v>
      </c>
    </row>
    <row r="12" ht="13.5" thickBot="1">
      <c r="B12" t="s">
        <v>12</v>
      </c>
    </row>
    <row r="13" spans="2:8" ht="12.75">
      <c r="B13" s="3" t="s">
        <v>13</v>
      </c>
      <c r="C13" s="3" t="s">
        <v>14</v>
      </c>
      <c r="D13" s="3" t="s">
        <v>15</v>
      </c>
      <c r="E13" s="3" t="s">
        <v>16</v>
      </c>
      <c r="F13" s="3" t="s">
        <v>17</v>
      </c>
      <c r="G13" s="3" t="s">
        <v>18</v>
      </c>
      <c r="H13" s="3" t="s">
        <v>19</v>
      </c>
    </row>
    <row r="14" spans="2:8" ht="12.75">
      <c r="B14" s="1" t="s">
        <v>20</v>
      </c>
      <c r="C14" s="1">
        <v>0.2799999937415123</v>
      </c>
      <c r="D14" s="1">
        <v>4</v>
      </c>
      <c r="E14" s="1">
        <v>0.06999999843537807</v>
      </c>
      <c r="F14" s="1">
        <v>6.999999739229683</v>
      </c>
      <c r="G14" s="1">
        <v>0.00041821434976254274</v>
      </c>
      <c r="H14" s="1">
        <v>2.6896316285274224</v>
      </c>
    </row>
    <row r="15" spans="2:8" ht="12.75">
      <c r="B15" s="1" t="s">
        <v>21</v>
      </c>
      <c r="C15" s="1">
        <v>0.30000000447034836</v>
      </c>
      <c r="D15" s="1">
        <v>30</v>
      </c>
      <c r="E15" s="1">
        <v>0.010000000149011612</v>
      </c>
      <c r="F15" s="1"/>
      <c r="G15" s="1"/>
      <c r="H15" s="1"/>
    </row>
    <row r="16" spans="2:8" ht="12.75">
      <c r="B16" s="1"/>
      <c r="C16" s="1"/>
      <c r="D16" s="1"/>
      <c r="E16" s="1"/>
      <c r="F16" s="1"/>
      <c r="G16" s="1"/>
      <c r="H16" s="1"/>
    </row>
    <row r="17" spans="2:8" ht="13.5" thickBot="1">
      <c r="B17" s="2" t="s">
        <v>22</v>
      </c>
      <c r="C17" s="2">
        <v>0.5799999982118607</v>
      </c>
      <c r="D17" s="2">
        <v>34</v>
      </c>
      <c r="E17" s="2"/>
      <c r="F17" s="2"/>
      <c r="G17" s="2"/>
      <c r="H17" s="2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P58"/>
  <sheetViews>
    <sheetView tabSelected="1" workbookViewId="0" topLeftCell="A27">
      <selection activeCell="K50" sqref="K50"/>
    </sheetView>
  </sheetViews>
  <sheetFormatPr defaultColWidth="9.140625" defaultRowHeight="12.75"/>
  <cols>
    <col min="1" max="1" width="2.7109375" style="4" customWidth="1"/>
    <col min="2" max="2" width="9.00390625" style="4" bestFit="1" customWidth="1"/>
    <col min="3" max="3" width="3.421875" style="4" customWidth="1"/>
    <col min="4" max="4" width="5.00390625" style="4" bestFit="1" customWidth="1"/>
    <col min="5" max="5" width="4.57421875" style="4" bestFit="1" customWidth="1"/>
    <col min="6" max="6" width="12.57421875" style="4" customWidth="1"/>
    <col min="7" max="7" width="12.421875" style="4" customWidth="1"/>
    <col min="8" max="10" width="12.57421875" style="4" bestFit="1" customWidth="1"/>
    <col min="11" max="16384" width="9.140625" style="4" customWidth="1"/>
  </cols>
  <sheetData>
    <row r="2" spans="2:16" ht="12.75">
      <c r="B2" s="4" t="s">
        <v>26</v>
      </c>
      <c r="E2" s="4" t="s">
        <v>24</v>
      </c>
      <c r="F2" s="4">
        <v>0.2</v>
      </c>
      <c r="G2" s="4">
        <v>0.1</v>
      </c>
      <c r="H2" s="4">
        <v>0.3</v>
      </c>
      <c r="I2" s="4">
        <v>0.1</v>
      </c>
      <c r="J2" s="4">
        <v>0.3</v>
      </c>
      <c r="L2" s="8" t="s">
        <v>27</v>
      </c>
      <c r="M2" s="8"/>
      <c r="N2" s="8"/>
      <c r="O2" s="8"/>
      <c r="P2" s="8"/>
    </row>
    <row r="3" spans="2:4" ht="12.75">
      <c r="B3" s="5">
        <v>1000</v>
      </c>
      <c r="D3" s="4" t="s">
        <v>25</v>
      </c>
    </row>
    <row r="4" spans="4:16" ht="12.75">
      <c r="D4" s="4">
        <v>0.2</v>
      </c>
      <c r="F4" s="4">
        <f>$B$3+F$2+$D4</f>
        <v>1000.4000000000001</v>
      </c>
      <c r="G4" s="4">
        <f aca="true" t="shared" si="0" ref="G4:J10">$B$3+G$2+$D4</f>
        <v>1000.3000000000001</v>
      </c>
      <c r="H4" s="4">
        <f t="shared" si="0"/>
        <v>1000.5</v>
      </c>
      <c r="I4" s="4">
        <f t="shared" si="0"/>
        <v>1000.3000000000001</v>
      </c>
      <c r="J4" s="4">
        <f t="shared" si="0"/>
        <v>1000.5</v>
      </c>
      <c r="L4" s="4">
        <f>F4-AVERAGE($F$4:$J$10)</f>
        <v>0</v>
      </c>
      <c r="M4" s="4">
        <f>G4-AVERAGE($F$4:$J$10)</f>
        <v>-0.10000000000013642</v>
      </c>
      <c r="N4" s="4">
        <f>H4-AVERAGE($F$4:$J$10)</f>
        <v>0.09999999999979536</v>
      </c>
      <c r="O4" s="4">
        <f aca="true" t="shared" si="1" ref="O4:P10">I4-AVERAGE($F$4:$J$10)</f>
        <v>-0.10000000000013642</v>
      </c>
      <c r="P4" s="4">
        <f aca="true" t="shared" si="2" ref="P4:P10">J4-AVERAGE($F$4:$J$10)</f>
        <v>0.09999999999979536</v>
      </c>
    </row>
    <row r="5" spans="4:16" ht="12.75">
      <c r="D5" s="4">
        <v>0.1</v>
      </c>
      <c r="F5" s="4">
        <f aca="true" t="shared" si="3" ref="F5:F10">$B$3+F$2+$D5</f>
        <v>1000.3000000000001</v>
      </c>
      <c r="G5" s="4">
        <f t="shared" si="0"/>
        <v>1000.2</v>
      </c>
      <c r="H5" s="4">
        <f t="shared" si="0"/>
        <v>1000.4</v>
      </c>
      <c r="I5" s="4">
        <f t="shared" si="0"/>
        <v>1000.2</v>
      </c>
      <c r="J5" s="4">
        <f t="shared" si="0"/>
        <v>1000.4</v>
      </c>
      <c r="L5" s="4">
        <f aca="true" t="shared" si="4" ref="L5:L10">F5-AVERAGE($F$4:$J$10)</f>
        <v>-0.10000000000013642</v>
      </c>
      <c r="M5" s="4">
        <f>G5-AVERAGE($F$4:$J$10)</f>
        <v>-0.20000000000015916</v>
      </c>
      <c r="N5" s="4">
        <f>H5-AVERAGE($F$4:$J$10)</f>
        <v>0</v>
      </c>
      <c r="O5" s="4">
        <f t="shared" si="1"/>
        <v>-0.20000000000015916</v>
      </c>
      <c r="P5" s="4">
        <f t="shared" si="2"/>
        <v>0</v>
      </c>
    </row>
    <row r="6" spans="4:16" ht="12.75">
      <c r="D6" s="4">
        <v>0.3</v>
      </c>
      <c r="F6" s="4">
        <f t="shared" si="3"/>
        <v>1000.5</v>
      </c>
      <c r="G6" s="4">
        <f t="shared" si="0"/>
        <v>1000.4</v>
      </c>
      <c r="H6" s="4">
        <f t="shared" si="0"/>
        <v>1000.5999999999999</v>
      </c>
      <c r="I6" s="4">
        <f t="shared" si="0"/>
        <v>1000.4</v>
      </c>
      <c r="J6" s="4">
        <f t="shared" si="0"/>
        <v>1000.5999999999999</v>
      </c>
      <c r="L6" s="4">
        <f t="shared" si="4"/>
        <v>0.09999999999979536</v>
      </c>
      <c r="M6" s="4">
        <f>G6-AVERAGE($F$4:$J$10)</f>
        <v>0</v>
      </c>
      <c r="N6" s="4">
        <f>H6-AVERAGE($F$4:$J$10)</f>
        <v>0.19999999999970441</v>
      </c>
      <c r="O6" s="4">
        <f t="shared" si="1"/>
        <v>0</v>
      </c>
      <c r="P6" s="4">
        <f t="shared" si="2"/>
        <v>0.19999999999970441</v>
      </c>
    </row>
    <row r="7" spans="4:16" ht="12.75">
      <c r="D7" s="4">
        <v>0.1</v>
      </c>
      <c r="F7" s="4">
        <f t="shared" si="3"/>
        <v>1000.3000000000001</v>
      </c>
      <c r="G7" s="4">
        <f t="shared" si="0"/>
        <v>1000.2</v>
      </c>
      <c r="H7" s="4">
        <f t="shared" si="0"/>
        <v>1000.4</v>
      </c>
      <c r="I7" s="4">
        <f t="shared" si="0"/>
        <v>1000.2</v>
      </c>
      <c r="J7" s="4">
        <f t="shared" si="0"/>
        <v>1000.4</v>
      </c>
      <c r="L7" s="4">
        <f t="shared" si="4"/>
        <v>-0.10000000000013642</v>
      </c>
      <c r="M7" s="4">
        <f>G7-AVERAGE($F$4:$J$10)</f>
        <v>-0.20000000000015916</v>
      </c>
      <c r="N7" s="4">
        <f>H7-AVERAGE($F$4:$J$10)</f>
        <v>0</v>
      </c>
      <c r="O7" s="4">
        <f t="shared" si="1"/>
        <v>-0.20000000000015916</v>
      </c>
      <c r="P7" s="4">
        <f t="shared" si="2"/>
        <v>0</v>
      </c>
    </row>
    <row r="8" spans="4:16" ht="12.75">
      <c r="D8" s="4">
        <v>0.3</v>
      </c>
      <c r="F8" s="4">
        <f t="shared" si="3"/>
        <v>1000.5</v>
      </c>
      <c r="G8" s="4">
        <f t="shared" si="0"/>
        <v>1000.4</v>
      </c>
      <c r="H8" s="4">
        <f t="shared" si="0"/>
        <v>1000.5999999999999</v>
      </c>
      <c r="I8" s="4">
        <f t="shared" si="0"/>
        <v>1000.4</v>
      </c>
      <c r="J8" s="4">
        <f t="shared" si="0"/>
        <v>1000.5999999999999</v>
      </c>
      <c r="L8" s="4">
        <f t="shared" si="4"/>
        <v>0.09999999999979536</v>
      </c>
      <c r="M8" s="4">
        <f>G8-AVERAGE($F$4:$J$10)</f>
        <v>0</v>
      </c>
      <c r="N8" s="4">
        <f>H8-AVERAGE($F$4:$J$10)</f>
        <v>0.19999999999970441</v>
      </c>
      <c r="O8" s="4">
        <f t="shared" si="1"/>
        <v>0</v>
      </c>
      <c r="P8" s="4">
        <f t="shared" si="2"/>
        <v>0.19999999999970441</v>
      </c>
    </row>
    <row r="9" spans="4:16" ht="12.75">
      <c r="D9" s="4">
        <v>0.1</v>
      </c>
      <c r="F9" s="4">
        <f t="shared" si="3"/>
        <v>1000.3000000000001</v>
      </c>
      <c r="G9" s="4">
        <f t="shared" si="0"/>
        <v>1000.2</v>
      </c>
      <c r="H9" s="4">
        <f t="shared" si="0"/>
        <v>1000.4</v>
      </c>
      <c r="I9" s="4">
        <f t="shared" si="0"/>
        <v>1000.2</v>
      </c>
      <c r="J9" s="4">
        <f t="shared" si="0"/>
        <v>1000.4</v>
      </c>
      <c r="L9" s="4">
        <f t="shared" si="4"/>
        <v>-0.10000000000013642</v>
      </c>
      <c r="M9" s="4">
        <f>G9-AVERAGE($F$4:$J$10)</f>
        <v>-0.20000000000015916</v>
      </c>
      <c r="N9" s="4">
        <f>H9-AVERAGE($F$4:$J$10)</f>
        <v>0</v>
      </c>
      <c r="O9" s="4">
        <f t="shared" si="1"/>
        <v>-0.20000000000015916</v>
      </c>
      <c r="P9" s="4">
        <f t="shared" si="2"/>
        <v>0</v>
      </c>
    </row>
    <row r="10" spans="4:16" ht="12.75">
      <c r="D10" s="4">
        <v>0.3</v>
      </c>
      <c r="F10" s="4">
        <f t="shared" si="3"/>
        <v>1000.5</v>
      </c>
      <c r="G10" s="4">
        <f t="shared" si="0"/>
        <v>1000.4</v>
      </c>
      <c r="H10" s="4">
        <f t="shared" si="0"/>
        <v>1000.5999999999999</v>
      </c>
      <c r="I10" s="4">
        <f t="shared" si="0"/>
        <v>1000.4</v>
      </c>
      <c r="J10" s="4">
        <f t="shared" si="0"/>
        <v>1000.5999999999999</v>
      </c>
      <c r="L10" s="4">
        <f t="shared" si="4"/>
        <v>0.09999999999979536</v>
      </c>
      <c r="M10" s="4">
        <f>G10-AVERAGE($F$4:$J$10)</f>
        <v>0</v>
      </c>
      <c r="N10" s="4">
        <f>H10-AVERAGE($F$4:$J$10)</f>
        <v>0.19999999999970441</v>
      </c>
      <c r="O10" s="4">
        <f t="shared" si="1"/>
        <v>0</v>
      </c>
      <c r="P10" s="4">
        <f t="shared" si="2"/>
        <v>0.19999999999970441</v>
      </c>
    </row>
    <row r="14" spans="2:10" ht="12.75">
      <c r="B14" s="4" t="s">
        <v>23</v>
      </c>
      <c r="E14" s="4" t="s">
        <v>24</v>
      </c>
      <c r="F14" s="4">
        <v>0.2</v>
      </c>
      <c r="G14" s="4">
        <v>0.1</v>
      </c>
      <c r="H14" s="4">
        <v>0.3</v>
      </c>
      <c r="I14" s="4">
        <v>0.1</v>
      </c>
      <c r="J14" s="4">
        <v>0.3</v>
      </c>
    </row>
    <row r="15" spans="2:4" ht="12.75">
      <c r="B15" s="5">
        <v>100000</v>
      </c>
      <c r="D15" s="4" t="s">
        <v>25</v>
      </c>
    </row>
    <row r="16" spans="4:16" ht="12.75">
      <c r="D16" s="4">
        <v>0.2</v>
      </c>
      <c r="F16" s="6">
        <f>$B$15+F$14+$D16</f>
        <v>100000.4</v>
      </c>
      <c r="G16" s="6">
        <f aca="true" t="shared" si="5" ref="G16:J22">$B$15+G$14+$D16</f>
        <v>100000.3</v>
      </c>
      <c r="H16" s="6">
        <f t="shared" si="5"/>
        <v>100000.5</v>
      </c>
      <c r="I16" s="6">
        <f t="shared" si="5"/>
        <v>100000.3</v>
      </c>
      <c r="J16" s="6">
        <f t="shared" si="5"/>
        <v>100000.5</v>
      </c>
      <c r="L16" s="6">
        <f>F16-AVERAGE($F$16:$J$22)</f>
        <v>0</v>
      </c>
      <c r="M16" s="6">
        <f>G16-AVERAGE($F$16:$J$22)</f>
        <v>-0.09999999999126885</v>
      </c>
      <c r="N16" s="6">
        <f>H16-AVERAGE($F$16:$J$22)</f>
        <v>0.10000000000582077</v>
      </c>
      <c r="O16" s="6">
        <f aca="true" t="shared" si="6" ref="O16:P22">I16-AVERAGE($F$16:$J$22)</f>
        <v>-0.09999999999126885</v>
      </c>
      <c r="P16" s="6">
        <f aca="true" t="shared" si="7" ref="P16:P22">J16-AVERAGE($F$16:$J$22)</f>
        <v>0.10000000000582077</v>
      </c>
    </row>
    <row r="17" spans="4:16" ht="12.75">
      <c r="D17" s="4">
        <v>0.1</v>
      </c>
      <c r="F17" s="6">
        <f aca="true" t="shared" si="8" ref="F17:F22">$B$15+F$14+$D17</f>
        <v>100000.3</v>
      </c>
      <c r="G17" s="6">
        <f t="shared" si="5"/>
        <v>100000.20000000001</v>
      </c>
      <c r="H17" s="6">
        <f t="shared" si="5"/>
        <v>100000.40000000001</v>
      </c>
      <c r="I17" s="6">
        <f t="shared" si="5"/>
        <v>100000.20000000001</v>
      </c>
      <c r="J17" s="6">
        <f t="shared" si="5"/>
        <v>100000.40000000001</v>
      </c>
      <c r="L17" s="6">
        <f aca="true" t="shared" si="9" ref="L17:L22">F17-AVERAGE($F$16:$J$22)</f>
        <v>-0.09999999999126885</v>
      </c>
      <c r="M17" s="6">
        <f>G17-AVERAGE($F$16:$J$22)</f>
        <v>-0.1999999999825377</v>
      </c>
      <c r="N17" s="6">
        <f>H17-AVERAGE($F$16:$J$22)</f>
        <v>0</v>
      </c>
      <c r="O17" s="6">
        <f t="shared" si="6"/>
        <v>-0.1999999999825377</v>
      </c>
      <c r="P17" s="6">
        <f t="shared" si="7"/>
        <v>0</v>
      </c>
    </row>
    <row r="18" spans="4:16" ht="12.75">
      <c r="D18" s="4">
        <v>0.3</v>
      </c>
      <c r="F18" s="6">
        <f t="shared" si="8"/>
        <v>100000.5</v>
      </c>
      <c r="G18" s="6">
        <f t="shared" si="5"/>
        <v>100000.40000000001</v>
      </c>
      <c r="H18" s="6">
        <f t="shared" si="5"/>
        <v>100000.6</v>
      </c>
      <c r="I18" s="6">
        <f t="shared" si="5"/>
        <v>100000.40000000001</v>
      </c>
      <c r="J18" s="6">
        <f t="shared" si="5"/>
        <v>100000.6</v>
      </c>
      <c r="L18" s="6">
        <f t="shared" si="9"/>
        <v>0.10000000000582077</v>
      </c>
      <c r="M18" s="6">
        <f>G18-AVERAGE($F$16:$J$22)</f>
        <v>0</v>
      </c>
      <c r="N18" s="6">
        <f>H18-AVERAGE($F$16:$J$22)</f>
        <v>0.20000000001164153</v>
      </c>
      <c r="O18" s="6">
        <f t="shared" si="6"/>
        <v>0</v>
      </c>
      <c r="P18" s="6">
        <f t="shared" si="7"/>
        <v>0.20000000001164153</v>
      </c>
    </row>
    <row r="19" spans="4:16" ht="12.75">
      <c r="D19" s="4">
        <v>0.1</v>
      </c>
      <c r="F19" s="6">
        <f t="shared" si="8"/>
        <v>100000.3</v>
      </c>
      <c r="G19" s="6">
        <f t="shared" si="5"/>
        <v>100000.20000000001</v>
      </c>
      <c r="H19" s="6">
        <f t="shared" si="5"/>
        <v>100000.40000000001</v>
      </c>
      <c r="I19" s="6">
        <f t="shared" si="5"/>
        <v>100000.20000000001</v>
      </c>
      <c r="J19" s="6">
        <f t="shared" si="5"/>
        <v>100000.40000000001</v>
      </c>
      <c r="L19" s="6">
        <f t="shared" si="9"/>
        <v>-0.09999999999126885</v>
      </c>
      <c r="M19" s="6">
        <f>G19-AVERAGE($F$16:$J$22)</f>
        <v>-0.1999999999825377</v>
      </c>
      <c r="N19" s="6">
        <f>H19-AVERAGE($F$16:$J$22)</f>
        <v>0</v>
      </c>
      <c r="O19" s="6">
        <f t="shared" si="6"/>
        <v>-0.1999999999825377</v>
      </c>
      <c r="P19" s="6">
        <f t="shared" si="7"/>
        <v>0</v>
      </c>
    </row>
    <row r="20" spans="4:16" ht="12.75">
      <c r="D20" s="4">
        <v>0.3</v>
      </c>
      <c r="F20" s="6">
        <f t="shared" si="8"/>
        <v>100000.5</v>
      </c>
      <c r="G20" s="6">
        <f t="shared" si="5"/>
        <v>100000.40000000001</v>
      </c>
      <c r="H20" s="6">
        <f t="shared" si="5"/>
        <v>100000.6</v>
      </c>
      <c r="I20" s="6">
        <f t="shared" si="5"/>
        <v>100000.40000000001</v>
      </c>
      <c r="J20" s="6">
        <f t="shared" si="5"/>
        <v>100000.6</v>
      </c>
      <c r="L20" s="6">
        <f t="shared" si="9"/>
        <v>0.10000000000582077</v>
      </c>
      <c r="M20" s="6">
        <f>G20-AVERAGE($F$16:$J$22)</f>
        <v>0</v>
      </c>
      <c r="N20" s="6">
        <f>H20-AVERAGE($F$16:$J$22)</f>
        <v>0.20000000001164153</v>
      </c>
      <c r="O20" s="6">
        <f t="shared" si="6"/>
        <v>0</v>
      </c>
      <c r="P20" s="6">
        <f t="shared" si="7"/>
        <v>0.20000000001164153</v>
      </c>
    </row>
    <row r="21" spans="4:16" ht="12.75">
      <c r="D21" s="4">
        <v>0.1</v>
      </c>
      <c r="F21" s="6">
        <f t="shared" si="8"/>
        <v>100000.3</v>
      </c>
      <c r="G21" s="6">
        <f t="shared" si="5"/>
        <v>100000.20000000001</v>
      </c>
      <c r="H21" s="6">
        <f t="shared" si="5"/>
        <v>100000.40000000001</v>
      </c>
      <c r="I21" s="6">
        <f t="shared" si="5"/>
        <v>100000.20000000001</v>
      </c>
      <c r="J21" s="6">
        <f t="shared" si="5"/>
        <v>100000.40000000001</v>
      </c>
      <c r="L21" s="6">
        <f t="shared" si="9"/>
        <v>-0.09999999999126885</v>
      </c>
      <c r="M21" s="6">
        <f>G21-AVERAGE($F$16:$J$22)</f>
        <v>-0.1999999999825377</v>
      </c>
      <c r="N21" s="6">
        <f>H21-AVERAGE($F$16:$J$22)</f>
        <v>0</v>
      </c>
      <c r="O21" s="6">
        <f t="shared" si="6"/>
        <v>-0.1999999999825377</v>
      </c>
      <c r="P21" s="6">
        <f t="shared" si="7"/>
        <v>0</v>
      </c>
    </row>
    <row r="22" spans="4:16" ht="12.75">
      <c r="D22" s="4">
        <v>0.3</v>
      </c>
      <c r="F22" s="6">
        <f t="shared" si="8"/>
        <v>100000.5</v>
      </c>
      <c r="G22" s="6">
        <f t="shared" si="5"/>
        <v>100000.40000000001</v>
      </c>
      <c r="H22" s="6">
        <f t="shared" si="5"/>
        <v>100000.6</v>
      </c>
      <c r="I22" s="6">
        <f t="shared" si="5"/>
        <v>100000.40000000001</v>
      </c>
      <c r="J22" s="6">
        <f t="shared" si="5"/>
        <v>100000.6</v>
      </c>
      <c r="L22" s="6">
        <f t="shared" si="9"/>
        <v>0.10000000000582077</v>
      </c>
      <c r="M22" s="6">
        <f>G22-AVERAGE($F$16:$J$22)</f>
        <v>0</v>
      </c>
      <c r="N22" s="6">
        <f>H22-AVERAGE($F$16:$J$22)</f>
        <v>0.20000000001164153</v>
      </c>
      <c r="O22" s="6">
        <f t="shared" si="6"/>
        <v>0</v>
      </c>
      <c r="P22" s="6">
        <f t="shared" si="7"/>
        <v>0.20000000001164153</v>
      </c>
    </row>
    <row r="23" spans="6:10" ht="12.75">
      <c r="F23" s="6"/>
      <c r="G23" s="6"/>
      <c r="H23" s="6"/>
      <c r="I23" s="6"/>
      <c r="J23" s="6"/>
    </row>
    <row r="24" spans="6:10" ht="12.75">
      <c r="F24" s="6"/>
      <c r="G24" s="6"/>
      <c r="H24" s="6"/>
      <c r="I24" s="6"/>
      <c r="J24" s="6"/>
    </row>
    <row r="25" spans="6:10" ht="12.75">
      <c r="F25" s="6"/>
      <c r="G25" s="6"/>
      <c r="H25" s="6"/>
      <c r="I25" s="6"/>
      <c r="J25" s="6"/>
    </row>
    <row r="26" spans="2:10" ht="12.75">
      <c r="B26" s="4" t="s">
        <v>23</v>
      </c>
      <c r="E26" s="4" t="s">
        <v>24</v>
      </c>
      <c r="F26" s="6">
        <v>0.2</v>
      </c>
      <c r="G26" s="6">
        <v>0.1</v>
      </c>
      <c r="H26" s="6">
        <v>0.3</v>
      </c>
      <c r="I26" s="6">
        <v>0.1</v>
      </c>
      <c r="J26" s="6">
        <v>0.3</v>
      </c>
    </row>
    <row r="27" spans="2:10" ht="12.75">
      <c r="B27" s="5">
        <v>10000000</v>
      </c>
      <c r="D27" s="4" t="s">
        <v>25</v>
      </c>
      <c r="F27" s="6"/>
      <c r="G27" s="6"/>
      <c r="H27" s="6"/>
      <c r="I27" s="6"/>
      <c r="J27" s="6"/>
    </row>
    <row r="28" spans="4:16" ht="12.75">
      <c r="D28" s="4">
        <v>0.2</v>
      </c>
      <c r="F28" s="6">
        <f>$B$27+F$26+$D28</f>
        <v>10000000.399999999</v>
      </c>
      <c r="G28" s="6">
        <f aca="true" t="shared" si="10" ref="G28:J34">$B$27+G$26+$D28</f>
        <v>10000000.299999999</v>
      </c>
      <c r="H28" s="6">
        <f t="shared" si="10"/>
        <v>10000000.5</v>
      </c>
      <c r="I28" s="6">
        <f t="shared" si="10"/>
        <v>10000000.299999999</v>
      </c>
      <c r="J28" s="6">
        <f t="shared" si="10"/>
        <v>10000000.5</v>
      </c>
      <c r="L28" s="6">
        <f>F28-AVERAGE($F$28:$J$34)</f>
        <v>0</v>
      </c>
      <c r="M28" s="6">
        <f>G28-AVERAGE($F$28:$J$34)</f>
        <v>-0.09999999962747097</v>
      </c>
      <c r="N28" s="6">
        <f>H28-AVERAGE($F$28:$J$34)</f>
        <v>0.10000000149011612</v>
      </c>
      <c r="O28" s="6">
        <f aca="true" t="shared" si="11" ref="O28:P34">I28-AVERAGE($F$28:$J$34)</f>
        <v>-0.09999999962747097</v>
      </c>
      <c r="P28" s="6">
        <f aca="true" t="shared" si="12" ref="P28:P34">J28-AVERAGE($F$28:$J$34)</f>
        <v>0.10000000149011612</v>
      </c>
    </row>
    <row r="29" spans="4:16" ht="12.75">
      <c r="D29" s="4">
        <v>0.1</v>
      </c>
      <c r="F29" s="6">
        <f aca="true" t="shared" si="13" ref="F29:F34">$B$27+F$26+$D29</f>
        <v>10000000.299999999</v>
      </c>
      <c r="G29" s="6">
        <f t="shared" si="10"/>
        <v>10000000.2</v>
      </c>
      <c r="H29" s="6">
        <f t="shared" si="10"/>
        <v>10000000.4</v>
      </c>
      <c r="I29" s="6">
        <f t="shared" si="10"/>
        <v>10000000.2</v>
      </c>
      <c r="J29" s="6">
        <f t="shared" si="10"/>
        <v>10000000.4</v>
      </c>
      <c r="L29" s="6">
        <f aca="true" t="shared" si="14" ref="L29:L34">F29-AVERAGE($F$28:$J$34)</f>
        <v>-0.09999999962747097</v>
      </c>
      <c r="M29" s="6">
        <f>G29-AVERAGE($F$28:$J$34)</f>
        <v>-0.19999999925494194</v>
      </c>
      <c r="N29" s="6">
        <f>H29-AVERAGE($F$28:$J$34)</f>
        <v>0</v>
      </c>
      <c r="O29" s="6">
        <f t="shared" si="11"/>
        <v>-0.19999999925494194</v>
      </c>
      <c r="P29" s="6">
        <f t="shared" si="12"/>
        <v>0</v>
      </c>
    </row>
    <row r="30" spans="4:16" ht="12.75">
      <c r="D30" s="4">
        <v>0.3</v>
      </c>
      <c r="F30" s="6">
        <f t="shared" si="13"/>
        <v>10000000.5</v>
      </c>
      <c r="G30" s="6">
        <f t="shared" si="10"/>
        <v>10000000.4</v>
      </c>
      <c r="H30" s="6">
        <f t="shared" si="10"/>
        <v>10000000.600000001</v>
      </c>
      <c r="I30" s="6">
        <f t="shared" si="10"/>
        <v>10000000.4</v>
      </c>
      <c r="J30" s="6">
        <f t="shared" si="10"/>
        <v>10000000.600000001</v>
      </c>
      <c r="L30" s="6">
        <f t="shared" si="14"/>
        <v>0.10000000149011612</v>
      </c>
      <c r="M30" s="6">
        <f>G30-AVERAGE($F$28:$J$34)</f>
        <v>0</v>
      </c>
      <c r="N30" s="6">
        <f>H30-AVERAGE($F$28:$J$34)</f>
        <v>0.20000000298023224</v>
      </c>
      <c r="O30" s="6">
        <f t="shared" si="11"/>
        <v>0</v>
      </c>
      <c r="P30" s="6">
        <f t="shared" si="12"/>
        <v>0.20000000298023224</v>
      </c>
    </row>
    <row r="31" spans="4:16" ht="12.75">
      <c r="D31" s="4">
        <v>0.1</v>
      </c>
      <c r="F31" s="6">
        <f t="shared" si="13"/>
        <v>10000000.299999999</v>
      </c>
      <c r="G31" s="6">
        <f t="shared" si="10"/>
        <v>10000000.2</v>
      </c>
      <c r="H31" s="6">
        <f t="shared" si="10"/>
        <v>10000000.4</v>
      </c>
      <c r="I31" s="6">
        <f t="shared" si="10"/>
        <v>10000000.2</v>
      </c>
      <c r="J31" s="6">
        <f t="shared" si="10"/>
        <v>10000000.4</v>
      </c>
      <c r="L31" s="6">
        <f t="shared" si="14"/>
        <v>-0.09999999962747097</v>
      </c>
      <c r="M31" s="6">
        <f>G31-AVERAGE($F$28:$J$34)</f>
        <v>-0.19999999925494194</v>
      </c>
      <c r="N31" s="6">
        <f>H31-AVERAGE($F$28:$J$34)</f>
        <v>0</v>
      </c>
      <c r="O31" s="6">
        <f t="shared" si="11"/>
        <v>-0.19999999925494194</v>
      </c>
      <c r="P31" s="6">
        <f t="shared" si="12"/>
        <v>0</v>
      </c>
    </row>
    <row r="32" spans="4:16" ht="12.75">
      <c r="D32" s="4">
        <v>0.3</v>
      </c>
      <c r="F32" s="6">
        <f t="shared" si="13"/>
        <v>10000000.5</v>
      </c>
      <c r="G32" s="6">
        <f t="shared" si="10"/>
        <v>10000000.4</v>
      </c>
      <c r="H32" s="6">
        <f t="shared" si="10"/>
        <v>10000000.600000001</v>
      </c>
      <c r="I32" s="6">
        <f t="shared" si="10"/>
        <v>10000000.4</v>
      </c>
      <c r="J32" s="6">
        <f t="shared" si="10"/>
        <v>10000000.600000001</v>
      </c>
      <c r="L32" s="6">
        <f t="shared" si="14"/>
        <v>0.10000000149011612</v>
      </c>
      <c r="M32" s="6">
        <f>G32-AVERAGE($F$28:$J$34)</f>
        <v>0</v>
      </c>
      <c r="N32" s="6">
        <f>H32-AVERAGE($F$28:$J$34)</f>
        <v>0.20000000298023224</v>
      </c>
      <c r="O32" s="6">
        <f t="shared" si="11"/>
        <v>0</v>
      </c>
      <c r="P32" s="6">
        <f t="shared" si="12"/>
        <v>0.20000000298023224</v>
      </c>
    </row>
    <row r="33" spans="4:16" ht="12.75">
      <c r="D33" s="4">
        <v>0.1</v>
      </c>
      <c r="F33" s="6">
        <f t="shared" si="13"/>
        <v>10000000.299999999</v>
      </c>
      <c r="G33" s="6">
        <f t="shared" si="10"/>
        <v>10000000.2</v>
      </c>
      <c r="H33" s="6">
        <f t="shared" si="10"/>
        <v>10000000.4</v>
      </c>
      <c r="I33" s="6">
        <f t="shared" si="10"/>
        <v>10000000.2</v>
      </c>
      <c r="J33" s="6">
        <f t="shared" si="10"/>
        <v>10000000.4</v>
      </c>
      <c r="L33" s="6">
        <f t="shared" si="14"/>
        <v>-0.09999999962747097</v>
      </c>
      <c r="M33" s="6">
        <f>G33-AVERAGE($F$28:$J$34)</f>
        <v>-0.19999999925494194</v>
      </c>
      <c r="N33" s="6">
        <f>H33-AVERAGE($F$28:$J$34)</f>
        <v>0</v>
      </c>
      <c r="O33" s="6">
        <f t="shared" si="11"/>
        <v>-0.19999999925494194</v>
      </c>
      <c r="P33" s="6">
        <f t="shared" si="12"/>
        <v>0</v>
      </c>
    </row>
    <row r="34" spans="4:16" ht="12.75">
      <c r="D34" s="4">
        <v>0.3</v>
      </c>
      <c r="F34" s="6">
        <f t="shared" si="13"/>
        <v>10000000.5</v>
      </c>
      <c r="G34" s="6">
        <f t="shared" si="10"/>
        <v>10000000.4</v>
      </c>
      <c r="H34" s="6">
        <f t="shared" si="10"/>
        <v>10000000.600000001</v>
      </c>
      <c r="I34" s="6">
        <f t="shared" si="10"/>
        <v>10000000.4</v>
      </c>
      <c r="J34" s="6">
        <f t="shared" si="10"/>
        <v>10000000.600000001</v>
      </c>
      <c r="L34" s="6">
        <f t="shared" si="14"/>
        <v>0.10000000149011612</v>
      </c>
      <c r="M34" s="6">
        <f>G34-AVERAGE($F$28:$J$34)</f>
        <v>0</v>
      </c>
      <c r="N34" s="6">
        <f>H34-AVERAGE($F$28:$J$34)</f>
        <v>0.20000000298023224</v>
      </c>
      <c r="O34" s="6">
        <f t="shared" si="11"/>
        <v>0</v>
      </c>
      <c r="P34" s="6">
        <f t="shared" si="12"/>
        <v>0.20000000298023224</v>
      </c>
    </row>
    <row r="38" spans="2:10" ht="12.75">
      <c r="B38" s="4" t="s">
        <v>23</v>
      </c>
      <c r="E38" s="4" t="s">
        <v>24</v>
      </c>
      <c r="F38" s="4">
        <v>0.2</v>
      </c>
      <c r="G38" s="4">
        <v>0.1</v>
      </c>
      <c r="H38" s="4">
        <v>0.3</v>
      </c>
      <c r="I38" s="4">
        <v>0.1</v>
      </c>
      <c r="J38" s="4">
        <v>0.3</v>
      </c>
    </row>
    <row r="39" spans="2:4" ht="12.75">
      <c r="B39" s="5">
        <v>1000000000</v>
      </c>
      <c r="D39" s="4" t="s">
        <v>25</v>
      </c>
    </row>
    <row r="40" spans="4:16" ht="12.75">
      <c r="D40" s="4">
        <v>0.2</v>
      </c>
      <c r="F40" s="6">
        <f>$B$39+F$38+$D40</f>
        <v>1000000000.4000001</v>
      </c>
      <c r="G40" s="6">
        <f aca="true" t="shared" si="15" ref="G40:J46">$B$39+G$38+$D40</f>
        <v>1000000000.3000001</v>
      </c>
      <c r="H40" s="6">
        <f t="shared" si="15"/>
        <v>1000000000.5</v>
      </c>
      <c r="I40" s="6">
        <f t="shared" si="15"/>
        <v>1000000000.3000001</v>
      </c>
      <c r="J40" s="6">
        <f t="shared" si="15"/>
        <v>1000000000.5</v>
      </c>
      <c r="L40" s="6">
        <f>F40-AVERAGE($F$40:$J$46)</f>
        <v>0</v>
      </c>
      <c r="M40" s="6">
        <f>G40-AVERAGE($F$40:$J$46)</f>
        <v>-0.10000014305114746</v>
      </c>
      <c r="N40" s="6">
        <f>H40-AVERAGE($F$40:$J$46)</f>
        <v>0.09999978542327881</v>
      </c>
      <c r="O40" s="6">
        <f aca="true" t="shared" si="16" ref="O40:P46">I40-AVERAGE($F$40:$J$46)</f>
        <v>-0.10000014305114746</v>
      </c>
      <c r="P40" s="6">
        <f aca="true" t="shared" si="17" ref="P40:P46">J40-AVERAGE($F$40:$J$46)</f>
        <v>0.09999978542327881</v>
      </c>
    </row>
    <row r="41" spans="4:16" ht="12.75">
      <c r="D41" s="4">
        <v>0.1</v>
      </c>
      <c r="F41" s="6">
        <f aca="true" t="shared" si="18" ref="F41:F46">$B$39+F$38+$D41</f>
        <v>1000000000.3000001</v>
      </c>
      <c r="G41" s="6">
        <f t="shared" si="15"/>
        <v>1000000000.2</v>
      </c>
      <c r="H41" s="6">
        <f t="shared" si="15"/>
        <v>1000000000.4</v>
      </c>
      <c r="I41" s="6">
        <f t="shared" si="15"/>
        <v>1000000000.2</v>
      </c>
      <c r="J41" s="6">
        <f t="shared" si="15"/>
        <v>1000000000.4</v>
      </c>
      <c r="L41" s="6">
        <f aca="true" t="shared" si="19" ref="L41:L46">F41-AVERAGE($F$40:$J$46)</f>
        <v>-0.10000014305114746</v>
      </c>
      <c r="M41" s="6">
        <f>G41-AVERAGE($F$40:$J$46)</f>
        <v>-0.20000016689300537</v>
      </c>
      <c r="N41" s="6">
        <f>H41-AVERAGE($F$40:$J$46)</f>
        <v>0</v>
      </c>
      <c r="O41" s="6">
        <f t="shared" si="16"/>
        <v>-0.20000016689300537</v>
      </c>
      <c r="P41" s="6">
        <f t="shared" si="17"/>
        <v>0</v>
      </c>
    </row>
    <row r="42" spans="4:16" ht="12.75">
      <c r="D42" s="4">
        <v>0.3</v>
      </c>
      <c r="F42" s="6">
        <f t="shared" si="18"/>
        <v>1000000000.5</v>
      </c>
      <c r="G42" s="6">
        <f t="shared" si="15"/>
        <v>1000000000.4</v>
      </c>
      <c r="H42" s="6">
        <f t="shared" si="15"/>
        <v>1000000000.5999999</v>
      </c>
      <c r="I42" s="6">
        <f t="shared" si="15"/>
        <v>1000000000.4</v>
      </c>
      <c r="J42" s="6">
        <f t="shared" si="15"/>
        <v>1000000000.5999999</v>
      </c>
      <c r="L42" s="6">
        <f t="shared" si="19"/>
        <v>0.09999978542327881</v>
      </c>
      <c r="M42" s="6">
        <f>G42-AVERAGE($F$40:$J$46)</f>
        <v>0</v>
      </c>
      <c r="N42" s="6">
        <f>H42-AVERAGE($F$40:$J$46)</f>
        <v>0.19999969005584717</v>
      </c>
      <c r="O42" s="6">
        <f t="shared" si="16"/>
        <v>0</v>
      </c>
      <c r="P42" s="6">
        <f t="shared" si="17"/>
        <v>0.19999969005584717</v>
      </c>
    </row>
    <row r="43" spans="4:16" ht="12.75">
      <c r="D43" s="4">
        <v>0.1</v>
      </c>
      <c r="F43" s="6">
        <f t="shared" si="18"/>
        <v>1000000000.3000001</v>
      </c>
      <c r="G43" s="6">
        <f t="shared" si="15"/>
        <v>1000000000.2</v>
      </c>
      <c r="H43" s="6">
        <f t="shared" si="15"/>
        <v>1000000000.4</v>
      </c>
      <c r="I43" s="6">
        <f t="shared" si="15"/>
        <v>1000000000.2</v>
      </c>
      <c r="J43" s="6">
        <f t="shared" si="15"/>
        <v>1000000000.4</v>
      </c>
      <c r="L43" s="6">
        <f t="shared" si="19"/>
        <v>-0.10000014305114746</v>
      </c>
      <c r="M43" s="6">
        <f>G43-AVERAGE($F$40:$J$46)</f>
        <v>-0.20000016689300537</v>
      </c>
      <c r="N43" s="6">
        <f>H43-AVERAGE($F$40:$J$46)</f>
        <v>0</v>
      </c>
      <c r="O43" s="6">
        <f t="shared" si="16"/>
        <v>-0.20000016689300537</v>
      </c>
      <c r="P43" s="6">
        <f t="shared" si="17"/>
        <v>0</v>
      </c>
    </row>
    <row r="44" spans="4:16" ht="12.75">
      <c r="D44" s="4">
        <v>0.3</v>
      </c>
      <c r="F44" s="6">
        <f t="shared" si="18"/>
        <v>1000000000.5</v>
      </c>
      <c r="G44" s="6">
        <f t="shared" si="15"/>
        <v>1000000000.4</v>
      </c>
      <c r="H44" s="6">
        <f t="shared" si="15"/>
        <v>1000000000.5999999</v>
      </c>
      <c r="I44" s="6">
        <f t="shared" si="15"/>
        <v>1000000000.4</v>
      </c>
      <c r="J44" s="6">
        <f t="shared" si="15"/>
        <v>1000000000.5999999</v>
      </c>
      <c r="L44" s="6">
        <f t="shared" si="19"/>
        <v>0.09999978542327881</v>
      </c>
      <c r="M44" s="6">
        <f>G44-AVERAGE($F$40:$J$46)</f>
        <v>0</v>
      </c>
      <c r="N44" s="6">
        <f>H44-AVERAGE($F$40:$J$46)</f>
        <v>0.19999969005584717</v>
      </c>
      <c r="O44" s="6">
        <f t="shared" si="16"/>
        <v>0</v>
      </c>
      <c r="P44" s="6">
        <f t="shared" si="17"/>
        <v>0.19999969005584717</v>
      </c>
    </row>
    <row r="45" spans="4:16" ht="12.75">
      <c r="D45" s="4">
        <v>0.1</v>
      </c>
      <c r="F45" s="6">
        <f t="shared" si="18"/>
        <v>1000000000.3000001</v>
      </c>
      <c r="G45" s="6">
        <f t="shared" si="15"/>
        <v>1000000000.2</v>
      </c>
      <c r="H45" s="6">
        <f t="shared" si="15"/>
        <v>1000000000.4</v>
      </c>
      <c r="I45" s="6">
        <f t="shared" si="15"/>
        <v>1000000000.2</v>
      </c>
      <c r="J45" s="6">
        <f t="shared" si="15"/>
        <v>1000000000.4</v>
      </c>
      <c r="L45" s="6">
        <f t="shared" si="19"/>
        <v>-0.10000014305114746</v>
      </c>
      <c r="M45" s="6">
        <f>G45-AVERAGE($F$40:$J$46)</f>
        <v>-0.20000016689300537</v>
      </c>
      <c r="N45" s="6">
        <f>H45-AVERAGE($F$40:$J$46)</f>
        <v>0</v>
      </c>
      <c r="O45" s="6">
        <f t="shared" si="16"/>
        <v>-0.20000016689300537</v>
      </c>
      <c r="P45" s="6">
        <f t="shared" si="17"/>
        <v>0</v>
      </c>
    </row>
    <row r="46" spans="4:16" ht="12.75">
      <c r="D46" s="4">
        <v>0.3</v>
      </c>
      <c r="F46" s="6">
        <f t="shared" si="18"/>
        <v>1000000000.5</v>
      </c>
      <c r="G46" s="6">
        <f t="shared" si="15"/>
        <v>1000000000.4</v>
      </c>
      <c r="H46" s="6">
        <f t="shared" si="15"/>
        <v>1000000000.5999999</v>
      </c>
      <c r="I46" s="6">
        <f t="shared" si="15"/>
        <v>1000000000.4</v>
      </c>
      <c r="J46" s="6">
        <f t="shared" si="15"/>
        <v>1000000000.5999999</v>
      </c>
      <c r="L46" s="6">
        <f t="shared" si="19"/>
        <v>0.09999978542327881</v>
      </c>
      <c r="M46" s="6">
        <f>G46-AVERAGE($F$40:$J$46)</f>
        <v>0</v>
      </c>
      <c r="N46" s="6">
        <f>H46-AVERAGE($F$40:$J$46)</f>
        <v>0.19999969005584717</v>
      </c>
      <c r="O46" s="6">
        <f t="shared" si="16"/>
        <v>0</v>
      </c>
      <c r="P46" s="6">
        <f t="shared" si="17"/>
        <v>0.19999969005584717</v>
      </c>
    </row>
    <row r="48" spans="6:10" ht="12.75">
      <c r="F48" s="6"/>
      <c r="G48" s="6"/>
      <c r="H48" s="6"/>
      <c r="I48" s="6"/>
      <c r="J48" s="6"/>
    </row>
    <row r="50" spans="2:10" ht="12.75">
      <c r="B50" s="4" t="s">
        <v>23</v>
      </c>
      <c r="E50" s="4" t="s">
        <v>24</v>
      </c>
      <c r="F50" s="4">
        <v>0.2</v>
      </c>
      <c r="G50" s="4">
        <v>0.1</v>
      </c>
      <c r="H50" s="4">
        <v>0.3</v>
      </c>
      <c r="I50" s="4">
        <v>0.1</v>
      </c>
      <c r="J50" s="4">
        <v>0.3</v>
      </c>
    </row>
    <row r="51" spans="2:4" ht="12.75">
      <c r="B51" s="5">
        <v>10000000000000</v>
      </c>
      <c r="D51" s="4" t="s">
        <v>25</v>
      </c>
    </row>
    <row r="52" spans="4:16" ht="12.75">
      <c r="D52" s="4">
        <v>0.2</v>
      </c>
      <c r="F52" s="6">
        <f>$B$51+F$38+$D52</f>
        <v>10000000000000.398</v>
      </c>
      <c r="G52" s="6">
        <f aca="true" t="shared" si="20" ref="G52:J58">$B$51+G$38+$D52</f>
        <v>10000000000000.299</v>
      </c>
      <c r="H52" s="6">
        <f t="shared" si="20"/>
        <v>10000000000000.5</v>
      </c>
      <c r="I52" s="6">
        <f t="shared" si="20"/>
        <v>10000000000000.299</v>
      </c>
      <c r="J52" s="6">
        <f t="shared" si="20"/>
        <v>10000000000000.5</v>
      </c>
      <c r="L52" s="7">
        <f>F52-AVERAGE($F$52:$J$58)</f>
        <v>0</v>
      </c>
      <c r="M52" s="7">
        <f>G52-AVERAGE($F$52:$J$58)</f>
        <v>-0.1015625</v>
      </c>
      <c r="N52" s="7">
        <f>H52-AVERAGE($F$52:$J$58)</f>
        <v>0.099609375</v>
      </c>
      <c r="O52" s="7">
        <f aca="true" t="shared" si="21" ref="O52:P58">I52-AVERAGE($F$52:$J$58)</f>
        <v>-0.1015625</v>
      </c>
      <c r="P52" s="7">
        <f aca="true" t="shared" si="22" ref="P52:P58">J52-AVERAGE($F$52:$J$58)</f>
        <v>0.099609375</v>
      </c>
    </row>
    <row r="53" spans="4:16" ht="12.75">
      <c r="D53" s="4">
        <v>0.1</v>
      </c>
      <c r="F53" s="6">
        <f aca="true" t="shared" si="23" ref="F53:F58">$B$51+F$38+$D53</f>
        <v>10000000000000.299</v>
      </c>
      <c r="G53" s="6">
        <f t="shared" si="20"/>
        <v>10000000000000.2</v>
      </c>
      <c r="H53" s="6">
        <f t="shared" si="20"/>
        <v>10000000000000.4</v>
      </c>
      <c r="I53" s="6">
        <f t="shared" si="20"/>
        <v>10000000000000.2</v>
      </c>
      <c r="J53" s="6">
        <f t="shared" si="20"/>
        <v>10000000000000.4</v>
      </c>
      <c r="L53" s="7">
        <f aca="true" t="shared" si="24" ref="L53:L58">F53-AVERAGE($F$52:$J$58)</f>
        <v>-0.1015625</v>
      </c>
      <c r="M53" s="7">
        <f>G53-AVERAGE($F$52:$J$58)</f>
        <v>-0.201171875</v>
      </c>
      <c r="N53" s="7">
        <f>H53-AVERAGE($F$52:$J$58)</f>
        <v>0</v>
      </c>
      <c r="O53" s="7">
        <f t="shared" si="21"/>
        <v>-0.201171875</v>
      </c>
      <c r="P53" s="7">
        <f t="shared" si="22"/>
        <v>0</v>
      </c>
    </row>
    <row r="54" spans="4:16" ht="12.75">
      <c r="D54" s="4">
        <v>0.3</v>
      </c>
      <c r="F54" s="6">
        <f t="shared" si="23"/>
        <v>10000000000000.5</v>
      </c>
      <c r="G54" s="6">
        <f t="shared" si="20"/>
        <v>10000000000000.4</v>
      </c>
      <c r="H54" s="6">
        <f t="shared" si="20"/>
        <v>10000000000000.602</v>
      </c>
      <c r="I54" s="6">
        <f t="shared" si="20"/>
        <v>10000000000000.4</v>
      </c>
      <c r="J54" s="6">
        <f t="shared" si="20"/>
        <v>10000000000000.602</v>
      </c>
      <c r="L54" s="7">
        <f t="shared" si="24"/>
        <v>0.099609375</v>
      </c>
      <c r="M54" s="7">
        <f>G54-AVERAGE($F$52:$J$58)</f>
        <v>0</v>
      </c>
      <c r="N54" s="7">
        <f>H54-AVERAGE($F$52:$J$58)</f>
        <v>0.201171875</v>
      </c>
      <c r="O54" s="7">
        <f t="shared" si="21"/>
        <v>0</v>
      </c>
      <c r="P54" s="7">
        <f t="shared" si="22"/>
        <v>0.201171875</v>
      </c>
    </row>
    <row r="55" spans="4:16" ht="12.75">
      <c r="D55" s="4">
        <v>0.1</v>
      </c>
      <c r="F55" s="6">
        <f t="shared" si="23"/>
        <v>10000000000000.299</v>
      </c>
      <c r="G55" s="6">
        <f t="shared" si="20"/>
        <v>10000000000000.2</v>
      </c>
      <c r="H55" s="6">
        <f t="shared" si="20"/>
        <v>10000000000000.4</v>
      </c>
      <c r="I55" s="6">
        <f t="shared" si="20"/>
        <v>10000000000000.2</v>
      </c>
      <c r="J55" s="6">
        <f t="shared" si="20"/>
        <v>10000000000000.4</v>
      </c>
      <c r="L55" s="7">
        <f t="shared" si="24"/>
        <v>-0.1015625</v>
      </c>
      <c r="M55" s="7">
        <f>G55-AVERAGE($F$52:$J$58)</f>
        <v>-0.201171875</v>
      </c>
      <c r="N55" s="7">
        <f>H55-AVERAGE($F$52:$J$58)</f>
        <v>0</v>
      </c>
      <c r="O55" s="7">
        <f t="shared" si="21"/>
        <v>-0.201171875</v>
      </c>
      <c r="P55" s="7">
        <f t="shared" si="22"/>
        <v>0</v>
      </c>
    </row>
    <row r="56" spans="4:16" ht="12.75">
      <c r="D56" s="4">
        <v>0.3</v>
      </c>
      <c r="F56" s="6">
        <f t="shared" si="23"/>
        <v>10000000000000.5</v>
      </c>
      <c r="G56" s="6">
        <f t="shared" si="20"/>
        <v>10000000000000.4</v>
      </c>
      <c r="H56" s="6">
        <f t="shared" si="20"/>
        <v>10000000000000.602</v>
      </c>
      <c r="I56" s="6">
        <f t="shared" si="20"/>
        <v>10000000000000.4</v>
      </c>
      <c r="J56" s="6">
        <f t="shared" si="20"/>
        <v>10000000000000.602</v>
      </c>
      <c r="L56" s="7">
        <f t="shared" si="24"/>
        <v>0.099609375</v>
      </c>
      <c r="M56" s="7">
        <f>G56-AVERAGE($F$52:$J$58)</f>
        <v>0</v>
      </c>
      <c r="N56" s="7">
        <f>H56-AVERAGE($F$52:$J$58)</f>
        <v>0.201171875</v>
      </c>
      <c r="O56" s="7">
        <f t="shared" si="21"/>
        <v>0</v>
      </c>
      <c r="P56" s="7">
        <f t="shared" si="22"/>
        <v>0.201171875</v>
      </c>
    </row>
    <row r="57" spans="4:16" ht="12.75">
      <c r="D57" s="4">
        <v>0.1</v>
      </c>
      <c r="F57" s="6">
        <f t="shared" si="23"/>
        <v>10000000000000.299</v>
      </c>
      <c r="G57" s="6">
        <f t="shared" si="20"/>
        <v>10000000000000.2</v>
      </c>
      <c r="H57" s="6">
        <f t="shared" si="20"/>
        <v>10000000000000.4</v>
      </c>
      <c r="I57" s="6">
        <f t="shared" si="20"/>
        <v>10000000000000.2</v>
      </c>
      <c r="J57" s="6">
        <f t="shared" si="20"/>
        <v>10000000000000.4</v>
      </c>
      <c r="L57" s="7">
        <f t="shared" si="24"/>
        <v>-0.1015625</v>
      </c>
      <c r="M57" s="7">
        <f>G57-AVERAGE($F$52:$J$58)</f>
        <v>-0.201171875</v>
      </c>
      <c r="N57" s="7">
        <f>H57-AVERAGE($F$52:$J$58)</f>
        <v>0</v>
      </c>
      <c r="O57" s="7">
        <f t="shared" si="21"/>
        <v>-0.201171875</v>
      </c>
      <c r="P57" s="7">
        <f t="shared" si="22"/>
        <v>0</v>
      </c>
    </row>
    <row r="58" spans="4:16" ht="12.75">
      <c r="D58" s="4">
        <v>0.3</v>
      </c>
      <c r="F58" s="6">
        <f t="shared" si="23"/>
        <v>10000000000000.5</v>
      </c>
      <c r="G58" s="6">
        <f t="shared" si="20"/>
        <v>10000000000000.4</v>
      </c>
      <c r="H58" s="6">
        <f t="shared" si="20"/>
        <v>10000000000000.602</v>
      </c>
      <c r="I58" s="6">
        <f t="shared" si="20"/>
        <v>10000000000000.4</v>
      </c>
      <c r="J58" s="6">
        <f t="shared" si="20"/>
        <v>10000000000000.602</v>
      </c>
      <c r="L58" s="7">
        <f t="shared" si="24"/>
        <v>0.099609375</v>
      </c>
      <c r="M58" s="7">
        <f>G58-AVERAGE($F$52:$J$58)</f>
        <v>0</v>
      </c>
      <c r="N58" s="7">
        <f>H58-AVERAGE($F$52:$J$58)</f>
        <v>0.201171875</v>
      </c>
      <c r="O58" s="7">
        <f t="shared" si="21"/>
        <v>0</v>
      </c>
      <c r="P58" s="7">
        <f t="shared" si="22"/>
        <v>0.201171875</v>
      </c>
    </row>
  </sheetData>
  <mergeCells count="1">
    <mergeCell ref="L2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7"/>
  <sheetViews>
    <sheetView workbookViewId="0" topLeftCell="A1">
      <selection activeCell="G7" sqref="G7"/>
    </sheetView>
  </sheetViews>
  <sheetFormatPr defaultColWidth="9.140625" defaultRowHeight="12.75"/>
  <cols>
    <col min="1" max="1" width="2.8515625" style="0" customWidth="1"/>
    <col min="2" max="2" width="17.140625" style="0" customWidth="1"/>
  </cols>
  <sheetData>
    <row r="1" ht="12.75">
      <c r="B1" t="s">
        <v>0</v>
      </c>
    </row>
    <row r="3" ht="13.5" thickBot="1">
      <c r="B3" t="s">
        <v>1</v>
      </c>
    </row>
    <row r="4" spans="2:6" ht="12.75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2:6" ht="12.75">
      <c r="B5" s="1" t="s">
        <v>7</v>
      </c>
      <c r="C5" s="1">
        <v>7</v>
      </c>
      <c r="D5" s="1">
        <v>700002.8</v>
      </c>
      <c r="E5" s="1">
        <v>100000.4</v>
      </c>
      <c r="F5" s="1">
        <v>0.009997049967447916</v>
      </c>
    </row>
    <row r="6" spans="2:6" ht="12.75">
      <c r="B6" s="1" t="s">
        <v>8</v>
      </c>
      <c r="C6" s="1">
        <v>7</v>
      </c>
      <c r="D6" s="1">
        <v>700002.1</v>
      </c>
      <c r="E6" s="1">
        <v>100000.3</v>
      </c>
      <c r="F6" s="1">
        <v>0.009999593098958334</v>
      </c>
    </row>
    <row r="7" spans="2:6" ht="12.75">
      <c r="B7" s="1" t="s">
        <v>9</v>
      </c>
      <c r="C7" s="1">
        <v>7</v>
      </c>
      <c r="D7" s="1">
        <v>700003.5</v>
      </c>
      <c r="E7" s="1">
        <v>100000.5</v>
      </c>
      <c r="F7" s="1">
        <v>0.01000213623046875</v>
      </c>
    </row>
    <row r="8" spans="2:6" ht="12.75">
      <c r="B8" s="1" t="s">
        <v>10</v>
      </c>
      <c r="C8" s="1">
        <v>7</v>
      </c>
      <c r="D8" s="1">
        <v>700002.1</v>
      </c>
      <c r="E8" s="1">
        <v>100000.3</v>
      </c>
      <c r="F8" s="1">
        <v>0.009999593098958334</v>
      </c>
    </row>
    <row r="9" spans="2:6" ht="13.5" thickBot="1">
      <c r="B9" s="2" t="s">
        <v>11</v>
      </c>
      <c r="C9" s="2">
        <v>7</v>
      </c>
      <c r="D9" s="2">
        <v>700003.5</v>
      </c>
      <c r="E9" s="2">
        <v>100000.5</v>
      </c>
      <c r="F9" s="2">
        <v>0.01000213623046875</v>
      </c>
    </row>
    <row r="12" ht="13.5" thickBot="1">
      <c r="B12" t="s">
        <v>12</v>
      </c>
    </row>
    <row r="13" spans="2:8" ht="12.75">
      <c r="B13" s="3" t="s">
        <v>13</v>
      </c>
      <c r="C13" s="3" t="s">
        <v>14</v>
      </c>
      <c r="D13" s="3" t="s">
        <v>15</v>
      </c>
      <c r="E13" s="3" t="s">
        <v>16</v>
      </c>
      <c r="F13" s="3" t="s">
        <v>17</v>
      </c>
      <c r="G13" s="3" t="s">
        <v>18</v>
      </c>
      <c r="H13" s="3" t="s">
        <v>19</v>
      </c>
    </row>
    <row r="14" spans="2:8" ht="12.75">
      <c r="B14" s="1" t="s">
        <v>20</v>
      </c>
      <c r="C14" s="1">
        <v>0.27996826171875</v>
      </c>
      <c r="D14" s="1">
        <v>4</v>
      </c>
      <c r="E14" s="1">
        <v>0.0699920654296875</v>
      </c>
      <c r="F14" s="1">
        <v>7.00091575091575</v>
      </c>
      <c r="G14" s="1">
        <v>0.00041784309797216466</v>
      </c>
      <c r="H14" s="1">
        <v>2.6896316285274224</v>
      </c>
    </row>
    <row r="15" spans="2:8" ht="12.75">
      <c r="B15" s="1" t="s">
        <v>21</v>
      </c>
      <c r="C15" s="1">
        <v>0.2999267578125</v>
      </c>
      <c r="D15" s="1">
        <v>30</v>
      </c>
      <c r="E15" s="1">
        <v>0.00999755859375</v>
      </c>
      <c r="F15" s="1"/>
      <c r="G15" s="1"/>
      <c r="H15" s="1"/>
    </row>
    <row r="16" spans="2:8" ht="12.75">
      <c r="B16" s="1"/>
      <c r="C16" s="1"/>
      <c r="D16" s="1"/>
      <c r="E16" s="1"/>
      <c r="F16" s="1"/>
      <c r="G16" s="1"/>
      <c r="H16" s="1"/>
    </row>
    <row r="17" spans="2:8" ht="13.5" thickBot="1">
      <c r="B17" s="2" t="s">
        <v>22</v>
      </c>
      <c r="C17" s="2">
        <v>0.57989501953125</v>
      </c>
      <c r="D17" s="2">
        <v>34</v>
      </c>
      <c r="E17" s="2"/>
      <c r="F17" s="2"/>
      <c r="G17" s="2"/>
      <c r="H17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7"/>
  <sheetViews>
    <sheetView workbookViewId="0" topLeftCell="A1">
      <selection activeCell="A1" sqref="A1:A16384"/>
    </sheetView>
  </sheetViews>
  <sheetFormatPr defaultColWidth="9.140625" defaultRowHeight="12.75"/>
  <cols>
    <col min="1" max="1" width="2.8515625" style="0" customWidth="1"/>
    <col min="2" max="2" width="17.140625" style="0" customWidth="1"/>
  </cols>
  <sheetData>
    <row r="1" ht="12.75">
      <c r="B1" t="s">
        <v>0</v>
      </c>
    </row>
    <row r="3" ht="13.5" thickBot="1">
      <c r="B3" t="s">
        <v>1</v>
      </c>
    </row>
    <row r="4" spans="2:6" ht="12.75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2:6" ht="12.75">
      <c r="B5" s="1" t="s">
        <v>7</v>
      </c>
      <c r="C5" s="1">
        <v>7</v>
      </c>
      <c r="D5" s="1">
        <v>70000002.79999998</v>
      </c>
      <c r="E5" s="1">
        <v>10000000.399999997</v>
      </c>
      <c r="F5" s="1">
        <v>0.041666666666666664</v>
      </c>
    </row>
    <row r="6" spans="2:6" ht="12.75">
      <c r="B6" s="1" t="s">
        <v>8</v>
      </c>
      <c r="C6" s="1">
        <v>7</v>
      </c>
      <c r="D6" s="1">
        <v>70000002.1</v>
      </c>
      <c r="E6" s="1">
        <v>10000000.299999999</v>
      </c>
      <c r="F6" s="1">
        <v>0</v>
      </c>
    </row>
    <row r="7" spans="2:6" ht="12.75">
      <c r="B7" s="1" t="s">
        <v>9</v>
      </c>
      <c r="C7" s="1">
        <v>7</v>
      </c>
      <c r="D7" s="1">
        <v>70000003.5</v>
      </c>
      <c r="E7" s="1">
        <v>10000000.5</v>
      </c>
      <c r="F7" s="1">
        <v>0.020833333333333332</v>
      </c>
    </row>
    <row r="8" spans="2:6" ht="12.75">
      <c r="B8" s="1" t="s">
        <v>10</v>
      </c>
      <c r="C8" s="1">
        <v>7</v>
      </c>
      <c r="D8" s="1">
        <v>70000002.1</v>
      </c>
      <c r="E8" s="1">
        <v>10000000.299999999</v>
      </c>
      <c r="F8" s="1">
        <v>0</v>
      </c>
    </row>
    <row r="9" spans="2:6" ht="13.5" thickBot="1">
      <c r="B9" s="2" t="s">
        <v>11</v>
      </c>
      <c r="C9" s="2">
        <v>7</v>
      </c>
      <c r="D9" s="2">
        <v>70000003.5</v>
      </c>
      <c r="E9" s="2">
        <v>10000000.5</v>
      </c>
      <c r="F9" s="2">
        <v>0.020833333333333332</v>
      </c>
    </row>
    <row r="12" ht="13.5" thickBot="1">
      <c r="B12" t="s">
        <v>12</v>
      </c>
    </row>
    <row r="13" spans="2:8" ht="12.75">
      <c r="B13" s="3" t="s">
        <v>13</v>
      </c>
      <c r="C13" s="3" t="s">
        <v>14</v>
      </c>
      <c r="D13" s="3" t="s">
        <v>15</v>
      </c>
      <c r="E13" s="3" t="s">
        <v>16</v>
      </c>
      <c r="F13" s="3" t="s">
        <v>17</v>
      </c>
      <c r="G13" s="3" t="s">
        <v>18</v>
      </c>
      <c r="H13" s="3" t="s">
        <v>19</v>
      </c>
    </row>
    <row r="14" spans="2:8" ht="12.75">
      <c r="B14" s="1" t="s">
        <v>20</v>
      </c>
      <c r="C14" s="1">
        <v>0.5</v>
      </c>
      <c r="D14" s="1">
        <v>4</v>
      </c>
      <c r="E14" s="1">
        <v>0.125</v>
      </c>
      <c r="F14" s="1">
        <v>65535</v>
      </c>
      <c r="G14" s="1" t="e">
        <v>#NUM!</v>
      </c>
      <c r="H14" s="1">
        <v>2.6896316285274224</v>
      </c>
    </row>
    <row r="15" spans="2:8" ht="12.75">
      <c r="B15" s="1" t="s">
        <v>21</v>
      </c>
      <c r="C15" s="1">
        <v>0</v>
      </c>
      <c r="D15" s="1">
        <v>30</v>
      </c>
      <c r="E15" s="1">
        <v>0</v>
      </c>
      <c r="F15" s="1"/>
      <c r="G15" s="1"/>
      <c r="H15" s="1"/>
    </row>
    <row r="16" spans="2:8" ht="12.75">
      <c r="B16" s="1"/>
      <c r="C16" s="1"/>
      <c r="D16" s="1"/>
      <c r="E16" s="1"/>
      <c r="F16" s="1"/>
      <c r="G16" s="1"/>
      <c r="H16" s="1"/>
    </row>
    <row r="17" spans="2:8" ht="13.5" thickBot="1">
      <c r="B17" s="2" t="s">
        <v>22</v>
      </c>
      <c r="C17" s="2">
        <v>0.5</v>
      </c>
      <c r="D17" s="2">
        <v>34</v>
      </c>
      <c r="E17" s="2"/>
      <c r="F17" s="2"/>
      <c r="G17" s="2"/>
      <c r="H17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7"/>
  <sheetViews>
    <sheetView workbookViewId="0" topLeftCell="A1">
      <selection activeCell="P17" sqref="P17"/>
    </sheetView>
  </sheetViews>
  <sheetFormatPr defaultColWidth="9.140625" defaultRowHeight="12.75"/>
  <cols>
    <col min="1" max="1" width="2.8515625" style="0" customWidth="1"/>
    <col min="2" max="2" width="17.140625" style="0" customWidth="1"/>
  </cols>
  <sheetData>
    <row r="1" ht="12.75">
      <c r="B1" t="s">
        <v>0</v>
      </c>
    </row>
    <row r="3" ht="13.5" thickBot="1">
      <c r="B3" t="s">
        <v>1</v>
      </c>
    </row>
    <row r="4" spans="2:6" ht="12.75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2:6" ht="12.75">
      <c r="B5" s="1" t="s">
        <v>7</v>
      </c>
      <c r="C5" s="1">
        <v>7</v>
      </c>
      <c r="D5" s="1">
        <v>7000000002.8</v>
      </c>
      <c r="E5" s="1">
        <v>1000000000.4</v>
      </c>
      <c r="F5" s="1">
        <v>0</v>
      </c>
    </row>
    <row r="6" spans="2:6" ht="12.75">
      <c r="B6" s="1" t="s">
        <v>8</v>
      </c>
      <c r="C6" s="1">
        <v>7</v>
      </c>
      <c r="D6" s="1">
        <v>7000000002.099999</v>
      </c>
      <c r="E6" s="1">
        <v>1000000000.3</v>
      </c>
      <c r="F6" s="1">
        <v>341.3333333333333</v>
      </c>
    </row>
    <row r="7" spans="2:6" ht="12.75">
      <c r="B7" s="1" t="s">
        <v>9</v>
      </c>
      <c r="C7" s="1">
        <v>7</v>
      </c>
      <c r="D7" s="1">
        <v>7000000003.5</v>
      </c>
      <c r="E7" s="1">
        <v>1000000000.5</v>
      </c>
      <c r="F7" s="1">
        <v>0</v>
      </c>
    </row>
    <row r="8" spans="2:6" ht="12.75">
      <c r="B8" s="1" t="s">
        <v>10</v>
      </c>
      <c r="C8" s="1">
        <v>7</v>
      </c>
      <c r="D8" s="1">
        <v>7000000002.099999</v>
      </c>
      <c r="E8" s="1">
        <v>1000000000.3</v>
      </c>
      <c r="F8" s="1">
        <v>341.3333333333333</v>
      </c>
    </row>
    <row r="9" spans="2:6" ht="13.5" thickBot="1">
      <c r="B9" s="2" t="s">
        <v>11</v>
      </c>
      <c r="C9" s="2">
        <v>7</v>
      </c>
      <c r="D9" s="2">
        <v>7000000003.5</v>
      </c>
      <c r="E9" s="2">
        <v>1000000000.5</v>
      </c>
      <c r="F9" s="2">
        <v>0</v>
      </c>
    </row>
    <row r="12" ht="13.5" thickBot="1">
      <c r="B12" t="s">
        <v>12</v>
      </c>
    </row>
    <row r="13" spans="2:8" ht="12.75">
      <c r="B13" s="3" t="s">
        <v>13</v>
      </c>
      <c r="C13" s="3" t="s">
        <v>14</v>
      </c>
      <c r="D13" s="3" t="s">
        <v>15</v>
      </c>
      <c r="E13" s="3" t="s">
        <v>16</v>
      </c>
      <c r="F13" s="3" t="s">
        <v>17</v>
      </c>
      <c r="G13" s="3" t="s">
        <v>18</v>
      </c>
      <c r="H13" s="3" t="s">
        <v>19</v>
      </c>
    </row>
    <row r="14" spans="2:8" ht="12.75">
      <c r="B14" s="1" t="s">
        <v>20</v>
      </c>
      <c r="C14" s="1">
        <v>-4096</v>
      </c>
      <c r="D14" s="1">
        <v>4</v>
      </c>
      <c r="E14" s="1">
        <v>-1024</v>
      </c>
      <c r="F14" s="1">
        <v>-7.5</v>
      </c>
      <c r="G14" s="1" t="e">
        <v>#NUM!</v>
      </c>
      <c r="H14" s="1">
        <v>2.6896316285274224</v>
      </c>
    </row>
    <row r="15" spans="2:8" ht="12.75">
      <c r="B15" s="1" t="s">
        <v>21</v>
      </c>
      <c r="C15" s="1">
        <v>4096</v>
      </c>
      <c r="D15" s="1">
        <v>30</v>
      </c>
      <c r="E15" s="1">
        <v>136.53333333333333</v>
      </c>
      <c r="F15" s="1"/>
      <c r="G15" s="1"/>
      <c r="H15" s="1"/>
    </row>
    <row r="16" spans="2:8" ht="12.75">
      <c r="B16" s="1"/>
      <c r="C16" s="1"/>
      <c r="D16" s="1"/>
      <c r="E16" s="1"/>
      <c r="F16" s="1"/>
      <c r="G16" s="1"/>
      <c r="H16" s="1"/>
    </row>
    <row r="17" spans="2:8" ht="13.5" thickBot="1">
      <c r="B17" s="2" t="s">
        <v>22</v>
      </c>
      <c r="C17" s="2">
        <v>0</v>
      </c>
      <c r="D17" s="2">
        <v>34</v>
      </c>
      <c r="E17" s="2"/>
      <c r="F17" s="2"/>
      <c r="G17" s="2"/>
      <c r="H17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7"/>
  <sheetViews>
    <sheetView workbookViewId="0" topLeftCell="A1">
      <selection activeCell="B2" sqref="B2"/>
    </sheetView>
  </sheetViews>
  <sheetFormatPr defaultColWidth="9.140625" defaultRowHeight="12.75"/>
  <cols>
    <col min="1" max="1" width="2.8515625" style="0" customWidth="1"/>
    <col min="2" max="2" width="17.140625" style="0" customWidth="1"/>
  </cols>
  <sheetData>
    <row r="1" ht="12.75">
      <c r="B1" t="s">
        <v>0</v>
      </c>
    </row>
    <row r="3" ht="13.5" thickBot="1">
      <c r="B3" t="s">
        <v>1</v>
      </c>
    </row>
    <row r="4" spans="2:6" ht="12.75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2:6" ht="12.75">
      <c r="B5" s="1" t="s">
        <v>7</v>
      </c>
      <c r="C5" s="1">
        <v>7</v>
      </c>
      <c r="D5" s="1">
        <v>-1.0231815394945443E-12</v>
      </c>
      <c r="E5" s="1">
        <v>-1.4616879135636348E-13</v>
      </c>
      <c r="F5" s="1">
        <v>0.00999999999999318</v>
      </c>
    </row>
    <row r="6" spans="2:6" ht="12.75">
      <c r="B6" s="1" t="s">
        <v>8</v>
      </c>
      <c r="C6" s="1">
        <v>7</v>
      </c>
      <c r="D6" s="1">
        <v>-0.7000000000006139</v>
      </c>
      <c r="E6" s="1">
        <v>-0.1000000000000877</v>
      </c>
      <c r="F6" s="1">
        <v>0.010000000000015915</v>
      </c>
    </row>
    <row r="7" spans="2:6" ht="12.75">
      <c r="B7" s="1" t="s">
        <v>9</v>
      </c>
      <c r="C7" s="1">
        <v>7</v>
      </c>
      <c r="D7" s="1">
        <v>0.6999999999989086</v>
      </c>
      <c r="E7" s="1">
        <v>0.09999999999984409</v>
      </c>
      <c r="F7" s="1">
        <v>0.009999999999970442</v>
      </c>
    </row>
    <row r="8" spans="2:6" ht="12.75">
      <c r="B8" s="1" t="s">
        <v>10</v>
      </c>
      <c r="C8" s="1">
        <v>7</v>
      </c>
      <c r="D8" s="1">
        <v>-0.7000000000006139</v>
      </c>
      <c r="E8" s="1">
        <v>-0.1000000000000877</v>
      </c>
      <c r="F8" s="1">
        <v>0.010000000000015915</v>
      </c>
    </row>
    <row r="9" spans="2:6" ht="13.5" thickBot="1">
      <c r="B9" s="2" t="s">
        <v>11</v>
      </c>
      <c r="C9" s="2">
        <v>7</v>
      </c>
      <c r="D9" s="2">
        <v>0.6999999999989086</v>
      </c>
      <c r="E9" s="2">
        <v>0.09999999999984409</v>
      </c>
      <c r="F9" s="2">
        <v>0.009999999999970442</v>
      </c>
    </row>
    <row r="12" ht="13.5" thickBot="1">
      <c r="B12" t="s">
        <v>12</v>
      </c>
    </row>
    <row r="13" spans="2:8" ht="12.75">
      <c r="B13" s="3" t="s">
        <v>13</v>
      </c>
      <c r="C13" s="3" t="s">
        <v>14</v>
      </c>
      <c r="D13" s="3" t="s">
        <v>15</v>
      </c>
      <c r="E13" s="3" t="s">
        <v>16</v>
      </c>
      <c r="F13" s="3" t="s">
        <v>17</v>
      </c>
      <c r="G13" s="3" t="s">
        <v>18</v>
      </c>
      <c r="H13" s="3" t="s">
        <v>19</v>
      </c>
    </row>
    <row r="14" spans="2:8" ht="12.75">
      <c r="B14" s="1" t="s">
        <v>20</v>
      </c>
      <c r="C14" s="1">
        <v>0.279999999999809</v>
      </c>
      <c r="D14" s="1">
        <v>4</v>
      </c>
      <c r="E14" s="1">
        <v>0.06999999999995225</v>
      </c>
      <c r="F14" s="1">
        <v>7</v>
      </c>
      <c r="G14" s="1">
        <v>0.00041821424402471084</v>
      </c>
      <c r="H14" s="1">
        <v>2.6896316285274224</v>
      </c>
    </row>
    <row r="15" spans="2:8" ht="12.75">
      <c r="B15" s="1" t="s">
        <v>21</v>
      </c>
      <c r="C15" s="1">
        <v>0.2999999999997954</v>
      </c>
      <c r="D15" s="1">
        <v>30</v>
      </c>
      <c r="E15" s="1">
        <v>0.00999999999999318</v>
      </c>
      <c r="F15" s="1"/>
      <c r="G15" s="1"/>
      <c r="H15" s="1"/>
    </row>
    <row r="16" spans="2:8" ht="12.75">
      <c r="B16" s="1"/>
      <c r="C16" s="1"/>
      <c r="D16" s="1"/>
      <c r="E16" s="1"/>
      <c r="F16" s="1"/>
      <c r="G16" s="1"/>
      <c r="H16" s="1"/>
    </row>
    <row r="17" spans="2:8" ht="13.5" thickBot="1">
      <c r="B17" s="2" t="s">
        <v>22</v>
      </c>
      <c r="C17" s="2">
        <v>0.5799999999996044</v>
      </c>
      <c r="D17" s="2">
        <v>34</v>
      </c>
      <c r="E17" s="2"/>
      <c r="F17" s="2"/>
      <c r="G17" s="2"/>
      <c r="H17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7"/>
  <sheetViews>
    <sheetView workbookViewId="0" topLeftCell="A1">
      <selection activeCell="B19" sqref="B19"/>
    </sheetView>
  </sheetViews>
  <sheetFormatPr defaultColWidth="9.140625" defaultRowHeight="12.75"/>
  <cols>
    <col min="1" max="1" width="2.8515625" style="0" customWidth="1"/>
    <col min="2" max="2" width="17.140625" style="0" customWidth="1"/>
  </cols>
  <sheetData>
    <row r="1" ht="12.75">
      <c r="B1" t="s">
        <v>0</v>
      </c>
    </row>
    <row r="3" ht="13.5" thickBot="1">
      <c r="B3" t="s">
        <v>1</v>
      </c>
    </row>
    <row r="4" spans="2:6" ht="12.75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2:6" ht="12.75">
      <c r="B5" s="1" t="s">
        <v>7</v>
      </c>
      <c r="C5" s="1">
        <v>7</v>
      </c>
      <c r="D5" s="1">
        <v>4.3655745685100555E-11</v>
      </c>
      <c r="E5" s="1">
        <v>6.2365350978715076E-12</v>
      </c>
      <c r="F5" s="1">
        <v>0.009999999999708962</v>
      </c>
    </row>
    <row r="6" spans="2:6" ht="12.75">
      <c r="B6" s="1" t="s">
        <v>8</v>
      </c>
      <c r="C6" s="1">
        <v>7</v>
      </c>
      <c r="D6" s="1">
        <v>-0.699999999938882</v>
      </c>
      <c r="E6" s="1">
        <v>-0.09999999999126885</v>
      </c>
      <c r="F6" s="1">
        <v>0.009999999998253769</v>
      </c>
    </row>
    <row r="7" spans="2:6" ht="12.75">
      <c r="B7" s="1" t="s">
        <v>9</v>
      </c>
      <c r="C7" s="1">
        <v>7</v>
      </c>
      <c r="D7" s="1">
        <v>0.7000000000407454</v>
      </c>
      <c r="E7" s="1">
        <v>0.10000000000582077</v>
      </c>
      <c r="F7" s="1">
        <v>0.010000000001164156</v>
      </c>
    </row>
    <row r="8" spans="2:6" ht="12.75">
      <c r="B8" s="1" t="s">
        <v>10</v>
      </c>
      <c r="C8" s="1">
        <v>7</v>
      </c>
      <c r="D8" s="1">
        <v>-0.699999999938882</v>
      </c>
      <c r="E8" s="1">
        <v>-0.09999999999126885</v>
      </c>
      <c r="F8" s="1">
        <v>0.009999999998253769</v>
      </c>
    </row>
    <row r="9" spans="2:6" ht="13.5" thickBot="1">
      <c r="B9" s="2" t="s">
        <v>11</v>
      </c>
      <c r="C9" s="2">
        <v>7</v>
      </c>
      <c r="D9" s="2">
        <v>0.7000000000407454</v>
      </c>
      <c r="E9" s="2">
        <v>0.10000000000582077</v>
      </c>
      <c r="F9" s="2">
        <v>0.010000000001164156</v>
      </c>
    </row>
    <row r="12" ht="13.5" thickBot="1">
      <c r="B12" t="s">
        <v>12</v>
      </c>
    </row>
    <row r="13" spans="2:8" ht="12.75">
      <c r="B13" s="3" t="s">
        <v>13</v>
      </c>
      <c r="C13" s="3" t="s">
        <v>14</v>
      </c>
      <c r="D13" s="3" t="s">
        <v>15</v>
      </c>
      <c r="E13" s="3" t="s">
        <v>16</v>
      </c>
      <c r="F13" s="3" t="s">
        <v>17</v>
      </c>
      <c r="G13" s="3" t="s">
        <v>18</v>
      </c>
      <c r="H13" s="3" t="s">
        <v>19</v>
      </c>
    </row>
    <row r="14" spans="2:8" ht="12.75">
      <c r="B14" s="1" t="s">
        <v>20</v>
      </c>
      <c r="C14" s="1">
        <v>0.2799999999918509</v>
      </c>
      <c r="D14" s="1">
        <v>4</v>
      </c>
      <c r="E14" s="1">
        <v>0.06999999999796272</v>
      </c>
      <c r="F14" s="1">
        <v>7</v>
      </c>
      <c r="G14" s="1">
        <v>0.00041821424402471236</v>
      </c>
      <c r="H14" s="1">
        <v>2.6896316285274224</v>
      </c>
    </row>
    <row r="15" spans="2:8" ht="12.75">
      <c r="B15" s="1" t="s">
        <v>21</v>
      </c>
      <c r="C15" s="1">
        <v>0.2999999999912689</v>
      </c>
      <c r="D15" s="1">
        <v>30</v>
      </c>
      <c r="E15" s="1">
        <v>0.009999999999708964</v>
      </c>
      <c r="F15" s="1"/>
      <c r="G15" s="1"/>
      <c r="H15" s="1"/>
    </row>
    <row r="16" spans="2:8" ht="12.75">
      <c r="B16" s="1"/>
      <c r="C16" s="1"/>
      <c r="D16" s="1"/>
      <c r="E16" s="1"/>
      <c r="F16" s="1"/>
      <c r="G16" s="1"/>
      <c r="H16" s="1"/>
    </row>
    <row r="17" spans="2:8" ht="13.5" thickBot="1">
      <c r="B17" s="2" t="s">
        <v>22</v>
      </c>
      <c r="C17" s="2">
        <v>0.5799999999831198</v>
      </c>
      <c r="D17" s="2">
        <v>34</v>
      </c>
      <c r="E17" s="2"/>
      <c r="F17" s="2"/>
      <c r="G17" s="2"/>
      <c r="H17" s="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7"/>
  <sheetViews>
    <sheetView workbookViewId="0" topLeftCell="A1">
      <selection activeCell="B20" sqref="B20"/>
    </sheetView>
  </sheetViews>
  <sheetFormatPr defaultColWidth="9.140625" defaultRowHeight="12.75"/>
  <cols>
    <col min="1" max="1" width="2.8515625" style="0" customWidth="1"/>
    <col min="2" max="2" width="17.140625" style="0" customWidth="1"/>
  </cols>
  <sheetData>
    <row r="1" ht="12.75">
      <c r="B1" t="s">
        <v>0</v>
      </c>
    </row>
    <row r="3" ht="13.5" thickBot="1">
      <c r="B3" t="s">
        <v>1</v>
      </c>
    </row>
    <row r="4" spans="2:6" ht="12.75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2:6" ht="12.75">
      <c r="B5" s="1" t="s">
        <v>7</v>
      </c>
      <c r="C5" s="1">
        <v>7</v>
      </c>
      <c r="D5" s="1">
        <v>5.587935447692871E-09</v>
      </c>
      <c r="E5" s="1">
        <v>7.98276492527553E-10</v>
      </c>
      <c r="F5" s="1">
        <v>0.01000000011175871</v>
      </c>
    </row>
    <row r="6" spans="2:6" ht="12.75">
      <c r="B6" s="1" t="s">
        <v>8</v>
      </c>
      <c r="C6" s="1">
        <v>7</v>
      </c>
      <c r="D6" s="1">
        <v>-0.6999999973922968</v>
      </c>
      <c r="E6" s="1">
        <v>-0.09999999962747097</v>
      </c>
      <c r="F6" s="1">
        <v>0.00999999992549419</v>
      </c>
    </row>
    <row r="7" spans="2:6" ht="12.75">
      <c r="B7" s="1" t="s">
        <v>9</v>
      </c>
      <c r="C7" s="1">
        <v>7</v>
      </c>
      <c r="D7" s="1">
        <v>0.7000000104308128</v>
      </c>
      <c r="E7" s="1">
        <v>0.10000000149011612</v>
      </c>
      <c r="F7" s="1">
        <v>0.010000000298023226</v>
      </c>
    </row>
    <row r="8" spans="2:6" ht="12.75">
      <c r="B8" s="1" t="s">
        <v>10</v>
      </c>
      <c r="C8" s="1">
        <v>7</v>
      </c>
      <c r="D8" s="1">
        <v>-0.6999999973922968</v>
      </c>
      <c r="E8" s="1">
        <v>-0.09999999962747097</v>
      </c>
      <c r="F8" s="1">
        <v>0.00999999992549419</v>
      </c>
    </row>
    <row r="9" spans="2:6" ht="13.5" thickBot="1">
      <c r="B9" s="2" t="s">
        <v>11</v>
      </c>
      <c r="C9" s="2">
        <v>7</v>
      </c>
      <c r="D9" s="2">
        <v>0.7000000104308128</v>
      </c>
      <c r="E9" s="2">
        <v>0.10000000149011612</v>
      </c>
      <c r="F9" s="2">
        <v>0.010000000298023226</v>
      </c>
    </row>
    <row r="12" ht="13.5" thickBot="1">
      <c r="B12" t="s">
        <v>12</v>
      </c>
    </row>
    <row r="13" spans="2:8" ht="12.75">
      <c r="B13" s="3" t="s">
        <v>13</v>
      </c>
      <c r="C13" s="3" t="s">
        <v>14</v>
      </c>
      <c r="D13" s="3" t="s">
        <v>15</v>
      </c>
      <c r="E13" s="3" t="s">
        <v>16</v>
      </c>
      <c r="F13" s="3" t="s">
        <v>17</v>
      </c>
      <c r="G13" s="3" t="s">
        <v>18</v>
      </c>
      <c r="H13" s="3" t="s">
        <v>19</v>
      </c>
    </row>
    <row r="14" spans="2:8" ht="12.75">
      <c r="B14" s="1" t="s">
        <v>20</v>
      </c>
      <c r="C14" s="1">
        <v>0.28000000312924384</v>
      </c>
      <c r="D14" s="1">
        <v>4</v>
      </c>
      <c r="E14" s="1">
        <v>0.07000000078231096</v>
      </c>
      <c r="F14" s="1">
        <v>7</v>
      </c>
      <c r="G14" s="1">
        <v>0.00041821424402471236</v>
      </c>
      <c r="H14" s="1">
        <v>2.6896316285274224</v>
      </c>
    </row>
    <row r="15" spans="2:8" ht="12.75">
      <c r="B15" s="1" t="s">
        <v>21</v>
      </c>
      <c r="C15" s="1">
        <v>0.30000000335276134</v>
      </c>
      <c r="D15" s="1">
        <v>30</v>
      </c>
      <c r="E15" s="1">
        <v>0.010000000111758712</v>
      </c>
      <c r="F15" s="1"/>
      <c r="G15" s="1"/>
      <c r="H15" s="1"/>
    </row>
    <row r="16" spans="2:8" ht="12.75">
      <c r="B16" s="1"/>
      <c r="C16" s="1"/>
      <c r="D16" s="1"/>
      <c r="E16" s="1"/>
      <c r="F16" s="1"/>
      <c r="G16" s="1"/>
      <c r="H16" s="1"/>
    </row>
    <row r="17" spans="2:8" ht="13.5" thickBot="1">
      <c r="B17" s="2" t="s">
        <v>22</v>
      </c>
      <c r="C17" s="2">
        <v>0.5800000064820052</v>
      </c>
      <c r="D17" s="2">
        <v>34</v>
      </c>
      <c r="E17" s="2"/>
      <c r="F17" s="2"/>
      <c r="G17" s="2"/>
      <c r="H17" s="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7"/>
  <sheetViews>
    <sheetView workbookViewId="0" topLeftCell="A1">
      <selection activeCell="B20" sqref="B20"/>
    </sheetView>
  </sheetViews>
  <sheetFormatPr defaultColWidth="9.140625" defaultRowHeight="12.75"/>
  <cols>
    <col min="1" max="1" width="2.8515625" style="0" customWidth="1"/>
    <col min="2" max="2" width="17.140625" style="0" customWidth="1"/>
  </cols>
  <sheetData>
    <row r="1" ht="12.75">
      <c r="B1" t="s">
        <v>0</v>
      </c>
    </row>
    <row r="3" ht="13.5" thickBot="1">
      <c r="B3" t="s">
        <v>1</v>
      </c>
    </row>
    <row r="4" spans="2:6" ht="12.75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2:6" ht="12.75">
      <c r="B5" s="1" t="s">
        <v>7</v>
      </c>
      <c r="C5" s="1">
        <v>7</v>
      </c>
      <c r="D5" s="1">
        <v>-1.0728836059570312E-06</v>
      </c>
      <c r="E5" s="1">
        <v>-1.532690865652902E-07</v>
      </c>
      <c r="F5" s="1">
        <v>0.009999992847448473</v>
      </c>
    </row>
    <row r="6" spans="2:6" ht="12.75">
      <c r="B6" s="1" t="s">
        <v>8</v>
      </c>
      <c r="C6" s="1">
        <v>7</v>
      </c>
      <c r="D6" s="1">
        <v>-0.7000006437301636</v>
      </c>
      <c r="E6" s="1">
        <v>-0.10000009196145195</v>
      </c>
      <c r="F6" s="1">
        <v>0.010000016689308007</v>
      </c>
    </row>
    <row r="7" spans="2:6" ht="12.75">
      <c r="B7" s="1" t="s">
        <v>9</v>
      </c>
      <c r="C7" s="1">
        <v>7</v>
      </c>
      <c r="D7" s="1">
        <v>0.6999988555908203</v>
      </c>
      <c r="E7" s="1">
        <v>0.09999983651297432</v>
      </c>
      <c r="F7" s="1">
        <v>0.00999996900560924</v>
      </c>
    </row>
    <row r="8" spans="2:6" ht="12.75">
      <c r="B8" s="1" t="s">
        <v>10</v>
      </c>
      <c r="C8" s="1">
        <v>7</v>
      </c>
      <c r="D8" s="1">
        <v>-0.7000006437301636</v>
      </c>
      <c r="E8" s="1">
        <v>-0.10000009196145195</v>
      </c>
      <c r="F8" s="1">
        <v>0.010000016689308007</v>
      </c>
    </row>
    <row r="9" spans="2:6" ht="13.5" thickBot="1">
      <c r="B9" s="2" t="s">
        <v>11</v>
      </c>
      <c r="C9" s="2">
        <v>7</v>
      </c>
      <c r="D9" s="2">
        <v>0.6999988555908203</v>
      </c>
      <c r="E9" s="2">
        <v>0.09999983651297432</v>
      </c>
      <c r="F9" s="2">
        <v>0.00999996900560924</v>
      </c>
    </row>
    <row r="12" ht="13.5" thickBot="1">
      <c r="B12" t="s">
        <v>12</v>
      </c>
    </row>
    <row r="13" spans="2:8" ht="12.75">
      <c r="B13" s="3" t="s">
        <v>13</v>
      </c>
      <c r="C13" s="3" t="s">
        <v>14</v>
      </c>
      <c r="D13" s="3" t="s">
        <v>15</v>
      </c>
      <c r="E13" s="3" t="s">
        <v>16</v>
      </c>
      <c r="F13" s="3" t="s">
        <v>17</v>
      </c>
      <c r="G13" s="3" t="s">
        <v>18</v>
      </c>
      <c r="H13" s="3" t="s">
        <v>19</v>
      </c>
    </row>
    <row r="14" spans="2:8" ht="12.75">
      <c r="B14" s="1" t="s">
        <v>20</v>
      </c>
      <c r="C14" s="1">
        <v>0.27999979972843303</v>
      </c>
      <c r="D14" s="1">
        <v>4</v>
      </c>
      <c r="E14" s="1">
        <v>0.06999994993210826</v>
      </c>
      <c r="F14" s="1">
        <v>6.999999999991211</v>
      </c>
      <c r="G14" s="1">
        <v>0.00041821424402827527</v>
      </c>
      <c r="H14" s="1">
        <v>2.6896316285274224</v>
      </c>
    </row>
    <row r="15" spans="2:8" ht="12.75">
      <c r="B15" s="1" t="s">
        <v>21</v>
      </c>
      <c r="C15" s="1">
        <v>0.2999997854236978</v>
      </c>
      <c r="D15" s="1">
        <v>30</v>
      </c>
      <c r="E15" s="1">
        <v>0.009999992847456594</v>
      </c>
      <c r="F15" s="1"/>
      <c r="G15" s="1"/>
      <c r="H15" s="1"/>
    </row>
    <row r="16" spans="2:8" ht="12.75">
      <c r="B16" s="1"/>
      <c r="C16" s="1"/>
      <c r="D16" s="1"/>
      <c r="E16" s="1"/>
      <c r="F16" s="1"/>
      <c r="G16" s="1"/>
      <c r="H16" s="1"/>
    </row>
    <row r="17" spans="2:8" ht="13.5" thickBot="1">
      <c r="B17" s="2" t="s">
        <v>22</v>
      </c>
      <c r="C17" s="2">
        <v>0.5799995851521308</v>
      </c>
      <c r="D17" s="2">
        <v>34</v>
      </c>
      <c r="E17" s="2"/>
      <c r="F17" s="2"/>
      <c r="G17" s="2"/>
      <c r="H17" s="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H17"/>
  <sheetViews>
    <sheetView workbookViewId="0" topLeftCell="A1">
      <selection activeCell="D20" sqref="D20"/>
    </sheetView>
  </sheetViews>
  <sheetFormatPr defaultColWidth="9.140625" defaultRowHeight="12.75"/>
  <cols>
    <col min="1" max="1" width="2.8515625" style="0" customWidth="1"/>
    <col min="2" max="2" width="17.140625" style="0" customWidth="1"/>
  </cols>
  <sheetData>
    <row r="1" ht="12.75">
      <c r="B1" t="s">
        <v>0</v>
      </c>
    </row>
    <row r="3" ht="13.5" thickBot="1">
      <c r="B3" t="s">
        <v>1</v>
      </c>
    </row>
    <row r="4" spans="2:6" ht="12.75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2:6" ht="12.75">
      <c r="B5" s="1" t="s">
        <v>7</v>
      </c>
      <c r="C5" s="1">
        <v>7</v>
      </c>
      <c r="D5" s="1">
        <v>-0.005859375</v>
      </c>
      <c r="E5" s="1">
        <v>-0.0008370535714285714</v>
      </c>
      <c r="F5" s="1">
        <v>0.010117667061941964</v>
      </c>
    </row>
    <row r="6" spans="2:6" ht="12.75">
      <c r="B6" s="1" t="s">
        <v>8</v>
      </c>
      <c r="C6" s="1">
        <v>7</v>
      </c>
      <c r="D6" s="1">
        <v>-0.705078125</v>
      </c>
      <c r="E6" s="1">
        <v>-0.10072544642857142</v>
      </c>
      <c r="F6" s="1">
        <v>0.010117667061941964</v>
      </c>
    </row>
    <row r="7" spans="2:6" ht="12.75">
      <c r="B7" s="1" t="s">
        <v>9</v>
      </c>
      <c r="C7" s="1">
        <v>7</v>
      </c>
      <c r="D7" s="1">
        <v>0.703125</v>
      </c>
      <c r="E7" s="1">
        <v>0.10044642857142858</v>
      </c>
      <c r="F7" s="1">
        <v>0.010117667061941964</v>
      </c>
    </row>
    <row r="8" spans="2:6" ht="12.75">
      <c r="B8" s="1" t="s">
        <v>10</v>
      </c>
      <c r="C8" s="1">
        <v>7</v>
      </c>
      <c r="D8" s="1">
        <v>-0.705078125</v>
      </c>
      <c r="E8" s="1">
        <v>-0.10072544642857142</v>
      </c>
      <c r="F8" s="1">
        <v>0.010117667061941964</v>
      </c>
    </row>
    <row r="9" spans="2:6" ht="13.5" thickBot="1">
      <c r="B9" s="2" t="s">
        <v>11</v>
      </c>
      <c r="C9" s="2">
        <v>7</v>
      </c>
      <c r="D9" s="2">
        <v>0.703125</v>
      </c>
      <c r="E9" s="2">
        <v>0.10044642857142858</v>
      </c>
      <c r="F9" s="2">
        <v>0.010117667061941964</v>
      </c>
    </row>
    <row r="12" ht="13.5" thickBot="1">
      <c r="B12" t="s">
        <v>12</v>
      </c>
    </row>
    <row r="13" spans="2:8" ht="12.75">
      <c r="B13" s="3" t="s">
        <v>13</v>
      </c>
      <c r="C13" s="3" t="s">
        <v>14</v>
      </c>
      <c r="D13" s="3" t="s">
        <v>15</v>
      </c>
      <c r="E13" s="3" t="s">
        <v>16</v>
      </c>
      <c r="F13" s="3" t="s">
        <v>17</v>
      </c>
      <c r="G13" s="3" t="s">
        <v>18</v>
      </c>
      <c r="H13" s="3" t="s">
        <v>19</v>
      </c>
    </row>
    <row r="14" spans="2:8" ht="12.75">
      <c r="B14" s="1" t="s">
        <v>20</v>
      </c>
      <c r="C14" s="1">
        <v>0.2832935878208705</v>
      </c>
      <c r="D14" s="1">
        <v>4</v>
      </c>
      <c r="E14" s="1">
        <v>0.07082339695521762</v>
      </c>
      <c r="F14" s="1">
        <v>6.999973069050951</v>
      </c>
      <c r="G14" s="1">
        <v>0.00041822516420664095</v>
      </c>
      <c r="H14" s="1">
        <v>2.6896316285274224</v>
      </c>
    </row>
    <row r="15" spans="2:8" ht="12.75">
      <c r="B15" s="1" t="s">
        <v>21</v>
      </c>
      <c r="C15" s="1">
        <v>0.30353001185825895</v>
      </c>
      <c r="D15" s="1">
        <v>30</v>
      </c>
      <c r="E15" s="1">
        <v>0.010117667061941966</v>
      </c>
      <c r="F15" s="1"/>
      <c r="G15" s="1"/>
      <c r="H15" s="1"/>
    </row>
    <row r="16" spans="2:8" ht="12.75">
      <c r="B16" s="1"/>
      <c r="C16" s="1"/>
      <c r="D16" s="1"/>
      <c r="E16" s="1"/>
      <c r="F16" s="1"/>
      <c r="G16" s="1"/>
      <c r="H16" s="1"/>
    </row>
    <row r="17" spans="2:8" ht="13.5" thickBot="1">
      <c r="B17" s="2" t="s">
        <v>22</v>
      </c>
      <c r="C17" s="2">
        <v>0.5868235996791294</v>
      </c>
      <c r="D17" s="2">
        <v>34</v>
      </c>
      <c r="E17" s="2"/>
      <c r="F17" s="2"/>
      <c r="G17" s="2"/>
      <c r="H1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ssimon</dc:creator>
  <cp:keywords/>
  <dc:description/>
  <cp:lastModifiedBy>ssimon</cp:lastModifiedBy>
  <dcterms:created xsi:type="dcterms:W3CDTF">2003-10-17T21:18:45Z</dcterms:created>
  <dcterms:modified xsi:type="dcterms:W3CDTF">2003-10-20T14:54:31Z</dcterms:modified>
  <cp:category/>
  <cp:version/>
  <cp:contentType/>
  <cp:contentStatus/>
</cp:coreProperties>
</file>